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acion y Presupuesto\2019\Formato unico 2019\2o trimestre\"/>
    </mc:Choice>
  </mc:AlternateContent>
  <bookViews>
    <workbookView xWindow="0" yWindow="0" windowWidth="28800" windowHeight="11730" activeTab="3"/>
  </bookViews>
  <sheets>
    <sheet name="DG PRODEP 2018" sheetId="1" r:id="rId1"/>
    <sheet name="EG PPTO 2019" sheetId="3" r:id="rId2"/>
    <sheet name="PRODEP 2016" sheetId="4" r:id="rId3"/>
    <sheet name="PRODEP 2018" sheetId="6" r:id="rId4"/>
  </sheets>
  <definedNames>
    <definedName name="_xlnm.Print_Area" localSheetId="0">'DG PRODEP 2018'!$A$1:$L$38</definedName>
    <definedName name="_xlnm.Print_Area" localSheetId="1">'EG PPTO 2019'!$A$1:$L$157</definedName>
    <definedName name="_xlnm.Print_Area" localSheetId="2">'PRODEP 2016'!$A$1:$L$40</definedName>
    <definedName name="_xlnm.Print_Area" localSheetId="3">'PRODEP 2018'!$A$1:$L$40</definedName>
  </definedNames>
  <calcPr calcId="162913"/>
</workbook>
</file>

<file path=xl/calcChain.xml><?xml version="1.0" encoding="utf-8"?>
<calcChain xmlns="http://schemas.openxmlformats.org/spreadsheetml/2006/main">
  <c r="K33" i="6" l="1"/>
  <c r="J33" i="6"/>
  <c r="I33" i="6"/>
  <c r="H33" i="6"/>
  <c r="G33" i="6"/>
  <c r="F33" i="6"/>
  <c r="E33" i="6"/>
  <c r="K150" i="3"/>
  <c r="J150" i="3"/>
  <c r="I150" i="3"/>
  <c r="H150" i="3"/>
  <c r="G150" i="3"/>
  <c r="F150" i="3"/>
  <c r="E150" i="3"/>
  <c r="K112" i="3"/>
  <c r="J112" i="3"/>
  <c r="I112" i="3"/>
  <c r="H112" i="3"/>
  <c r="G112" i="3"/>
  <c r="F112" i="3"/>
  <c r="E112" i="3"/>
  <c r="K73" i="3"/>
  <c r="J73" i="3"/>
  <c r="I73" i="3"/>
  <c r="H73" i="3"/>
  <c r="G73" i="3"/>
  <c r="F73" i="3"/>
  <c r="E73" i="3"/>
  <c r="K33" i="4" l="1"/>
  <c r="J33" i="4"/>
  <c r="I33" i="4"/>
  <c r="H33" i="4"/>
  <c r="G33" i="4"/>
  <c r="F33" i="4"/>
  <c r="E33" i="4"/>
  <c r="G32" i="1" l="1"/>
  <c r="H32" i="1"/>
  <c r="I32" i="1"/>
  <c r="J32" i="1"/>
  <c r="K32" i="1"/>
  <c r="F32" i="1"/>
  <c r="F34" i="3"/>
  <c r="F152" i="3" s="1"/>
  <c r="G34" i="3"/>
  <c r="G152" i="3" s="1"/>
  <c r="H34" i="3"/>
  <c r="H152" i="3" s="1"/>
  <c r="I34" i="3"/>
  <c r="I152" i="3" s="1"/>
  <c r="J34" i="3"/>
  <c r="J152" i="3" s="1"/>
  <c r="K34" i="3"/>
  <c r="K152" i="3" s="1"/>
  <c r="E34" i="3"/>
  <c r="E152" i="3" s="1"/>
</calcChain>
</file>

<file path=xl/sharedStrings.xml><?xml version="1.0" encoding="utf-8"?>
<sst xmlns="http://schemas.openxmlformats.org/spreadsheetml/2006/main" count="401" uniqueCount="67">
  <si>
    <t>FOLIO</t>
  </si>
  <si>
    <t>TOTAL</t>
  </si>
  <si>
    <t>ENCARGADO DEL FONDO: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</si>
  <si>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</si>
  <si>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</si>
  <si>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</si>
  <si>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</si>
  <si>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</si>
  <si>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</si>
  <si>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</si>
  <si>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</si>
  <si>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</si>
  <si>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NOMBRE DE LA OBRA O PROYECTO</t>
  </si>
  <si>
    <t>CLAVE DE LA OBRA O PROYECTO</t>
  </si>
  <si>
    <t>EJERCIDO</t>
  </si>
  <si>
    <t xml:space="preserve">EJERCIDO </t>
  </si>
  <si>
    <t>MUNICIPIO O                     COBERTURA ESTATAL</t>
  </si>
  <si>
    <t xml:space="preserve">PAGADO </t>
  </si>
  <si>
    <t>CORREO ELECTRÓNICO:</t>
  </si>
  <si>
    <t>PAGADO</t>
  </si>
  <si>
    <t>TELÉFONO(S):</t>
  </si>
  <si>
    <t>ELABORÓ</t>
  </si>
  <si>
    <t>REVISÓ</t>
  </si>
  <si>
    <t>AUTORIZÓ</t>
  </si>
  <si>
    <t xml:space="preserve">MINISTRACIONES DIRECTAS         </t>
  </si>
  <si>
    <t>PARTIDA GENÉRICA</t>
  </si>
  <si>
    <t>NOTA:  EL FORMATO  DEBE LLENARSE POR FONDO FEDERAL Y CIFRAS ACUMULADAS AL TRIMESTRE CORRESPONDIENTE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</si>
  <si>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</si>
  <si>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</si>
  <si>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</si>
  <si>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</si>
  <si>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</si>
  <si>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</si>
  <si>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</si>
  <si>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</si>
  <si>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 xml:space="preserve">                      DATOS DEL ENLACE ADMINISTRATIVO</t>
  </si>
  <si>
    <t xml:space="preserve">           DATOS DEL ENLACE ADMINISTRATIVO</t>
  </si>
  <si>
    <t>Tula de Allende, Hgo.</t>
  </si>
  <si>
    <t>autorizado el Presupuesto por el H. Consejo</t>
  </si>
  <si>
    <t>Directivo de la Universidad, ya que no se cuenta</t>
  </si>
  <si>
    <t>SEP</t>
  </si>
  <si>
    <t>Universidad Tecnológica de Tula-Tepeji</t>
  </si>
  <si>
    <t>U006 Subsidios federales para organismos descentralizados estatales</t>
  </si>
  <si>
    <t>Nelly Aguayo Hernández</t>
  </si>
  <si>
    <t>Jefe del Departamento de Programación y Presupuesto</t>
  </si>
  <si>
    <t>nelly.aguayo@uttt.edu.mx</t>
  </si>
  <si>
    <t>773 7329100 Ext. 158</t>
  </si>
  <si>
    <t>773 1379283</t>
  </si>
  <si>
    <t>TSU. NELLY AGUAYO HERNANDEZ                                                                    JEFA DEL DEPTO. DE PROGRAMACIÓN Y PRESUPUESTO</t>
  </si>
  <si>
    <t>LIC. HÉCTOR ESCOBEDO CORRAL                                                                                                                              DIRECCIÓN DE PLANEACIÓN Y EVALUACIÓN</t>
  </si>
  <si>
    <t>SUBTOTAL</t>
  </si>
  <si>
    <t>El presupuesto Aprobado y Modificado por partida</t>
  </si>
  <si>
    <t>de gasto es estimado, ya que a la fecha no ha sido</t>
  </si>
  <si>
    <t>S247 Programa para el Desarrollo Profesional Docente</t>
  </si>
  <si>
    <t>con el Analítico Presupuestal. Solo fue notificado el</t>
  </si>
  <si>
    <t>monto global autorizado a la Universidad.</t>
  </si>
  <si>
    <t>DRA. IRASEMA LINARES MEDINA                                                                    RECTORA</t>
  </si>
  <si>
    <t>2019  (POA)</t>
  </si>
  <si>
    <t>Jefa del Departamento de Programación y Presupuesto</t>
  </si>
  <si>
    <t xml:space="preserve">INFORME DEL SEGUNDO TRIMESTRE 2019             
DESTINO DEL GASTO                                                                        </t>
  </si>
  <si>
    <t xml:space="preserve">INFORME DEL SEGUNDO TRIMESTRE 2019
EJERCICIO DEL GASTO                                                                   </t>
  </si>
  <si>
    <t>TMP_HID190201560102</t>
  </si>
  <si>
    <t>Apoyo a docentes con Perfil Deseable</t>
  </si>
  <si>
    <t>NA</t>
  </si>
  <si>
    <t>Tula de Allende</t>
  </si>
  <si>
    <t>Este recurso corresponde alministrado en el ejercicio 2018, para aporo en la adquisición de dos computadoras para personal docente de la Universidad.</t>
  </si>
  <si>
    <t>TSU. NELLY AGUAYO HERNANDEZ                                                                                              JEFA DEL DEPTO.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</si>
</sst>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44" fontId="1" fillId="0" borderId="4" xfId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2" fillId="2" borderId="7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44" fontId="2" fillId="2" borderId="4" xfId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1135775</xdr:colOff>
      <xdr:row>8</xdr:row>
      <xdr:rowOff>33334</xdr:rowOff>
    </xdr:from>
    <xdr:to>
      <xdr:col>5</xdr:col>
      <xdr:colOff>333387</xdr:colOff>
      <xdr:row>8</xdr:row>
      <xdr:rowOff>333373</xdr:rowOff>
    </xdr:to>
    <xdr:sp macro="" textlink="">
      <xdr:nvSpPr>
        <xdr:cNvPr id="6" name="5 Rectángulo redondeado"/>
        <xdr:cNvSpPr/>
      </xdr:nvSpPr>
      <xdr:spPr>
        <a:xfrm>
          <a:off x="5314869" y="2581272"/>
          <a:ext cx="447768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1121491</xdr:colOff>
      <xdr:row>9</xdr:row>
      <xdr:rowOff>54760</xdr:rowOff>
    </xdr:from>
    <xdr:to>
      <xdr:col>5</xdr:col>
      <xdr:colOff>319103</xdr:colOff>
      <xdr:row>9</xdr:row>
      <xdr:rowOff>354799</xdr:rowOff>
    </xdr:to>
    <xdr:sp macro="" textlink="">
      <xdr:nvSpPr>
        <xdr:cNvPr id="7" name="6 Rectángulo redondeado"/>
        <xdr:cNvSpPr/>
      </xdr:nvSpPr>
      <xdr:spPr>
        <a:xfrm>
          <a:off x="5300585" y="2983698"/>
          <a:ext cx="447768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11</xdr:col>
      <xdr:colOff>2131218</xdr:colOff>
      <xdr:row>0</xdr:row>
      <xdr:rowOff>71437</xdr:rowOff>
    </xdr:from>
    <xdr:to>
      <xdr:col>11</xdr:col>
      <xdr:colOff>2726531</xdr:colOff>
      <xdr:row>0</xdr:row>
      <xdr:rowOff>333375</xdr:rowOff>
    </xdr:to>
    <xdr:sp macro="" textlink="">
      <xdr:nvSpPr>
        <xdr:cNvPr id="8" name="7 CuadroTexto"/>
        <xdr:cNvSpPr txBox="1"/>
      </xdr:nvSpPr>
      <xdr:spPr>
        <a:xfrm>
          <a:off x="12525374" y="71437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FDG</a:t>
          </a:r>
        </a:p>
      </xdr:txBody>
    </xdr:sp>
    <xdr:clientData/>
  </xdr:twoCellAnchor>
  <xdr:twoCellAnchor editAs="oneCell">
    <xdr:from>
      <xdr:col>11</xdr:col>
      <xdr:colOff>1309675</xdr:colOff>
      <xdr:row>0</xdr:row>
      <xdr:rowOff>0</xdr:rowOff>
    </xdr:from>
    <xdr:to>
      <xdr:col>11</xdr:col>
      <xdr:colOff>2024049</xdr:colOff>
      <xdr:row>0</xdr:row>
      <xdr:rowOff>609600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8300" y="0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226216</xdr:colOff>
      <xdr:row>0</xdr:row>
      <xdr:rowOff>107157</xdr:rowOff>
    </xdr:from>
    <xdr:to>
      <xdr:col>1</xdr:col>
      <xdr:colOff>1160304</xdr:colOff>
      <xdr:row>0</xdr:row>
      <xdr:rowOff>650081</xdr:rowOff>
    </xdr:to>
    <xdr:pic>
      <xdr:nvPicPr>
        <xdr:cNvPr id="9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40861" y="-207488"/>
          <a:ext cx="542924" cy="1172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219025</xdr:colOff>
      <xdr:row>7</xdr:row>
      <xdr:rowOff>259554</xdr:rowOff>
    </xdr:from>
    <xdr:to>
      <xdr:col>5</xdr:col>
      <xdr:colOff>642939</xdr:colOff>
      <xdr:row>8</xdr:row>
      <xdr:rowOff>333375</xdr:rowOff>
    </xdr:to>
    <xdr:sp macro="" textlink="">
      <xdr:nvSpPr>
        <xdr:cNvPr id="3" name="2 Rectángulo redondeado"/>
        <xdr:cNvSpPr/>
      </xdr:nvSpPr>
      <xdr:spPr>
        <a:xfrm>
          <a:off x="5326806" y="2509835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X                 </a:t>
          </a:r>
        </a:p>
      </xdr:txBody>
    </xdr:sp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7" name="6 Rectángulo redondeado"/>
        <xdr:cNvSpPr/>
      </xdr:nvSpPr>
      <xdr:spPr>
        <a:xfrm>
          <a:off x="5324428" y="2936073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8" name="7 CuadroTexto"/>
        <xdr:cNvSpPr txBox="1"/>
      </xdr:nvSpPr>
      <xdr:spPr>
        <a:xfrm>
          <a:off x="1245393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1440635</xdr:colOff>
      <xdr:row>0</xdr:row>
      <xdr:rowOff>47625</xdr:rowOff>
    </xdr:from>
    <xdr:to>
      <xdr:col>11</xdr:col>
      <xdr:colOff>2155009</xdr:colOff>
      <xdr:row>0</xdr:row>
      <xdr:rowOff>657225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6510" y="47625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219025</xdr:colOff>
      <xdr:row>46</xdr:row>
      <xdr:rowOff>259554</xdr:rowOff>
    </xdr:from>
    <xdr:to>
      <xdr:col>5</xdr:col>
      <xdr:colOff>642939</xdr:colOff>
      <xdr:row>47</xdr:row>
      <xdr:rowOff>333375</xdr:rowOff>
    </xdr:to>
    <xdr:sp macro="" textlink="">
      <xdr:nvSpPr>
        <xdr:cNvPr id="9" name="2 Rectángulo redondeado"/>
        <xdr:cNvSpPr/>
      </xdr:nvSpPr>
      <xdr:spPr>
        <a:xfrm>
          <a:off x="5326806" y="2759867"/>
          <a:ext cx="423914" cy="335758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X                 </a:t>
          </a:r>
        </a:p>
      </xdr:txBody>
    </xdr:sp>
    <xdr:clientData/>
  </xdr:twoCellAnchor>
  <xdr:twoCellAnchor>
    <xdr:from>
      <xdr:col>5</xdr:col>
      <xdr:colOff>216647</xdr:colOff>
      <xdr:row>48</xdr:row>
      <xdr:rowOff>42854</xdr:rowOff>
    </xdr:from>
    <xdr:to>
      <xdr:col>5</xdr:col>
      <xdr:colOff>642939</xdr:colOff>
      <xdr:row>49</xdr:row>
      <xdr:rowOff>0</xdr:rowOff>
    </xdr:to>
    <xdr:sp macro="" textlink="">
      <xdr:nvSpPr>
        <xdr:cNvPr id="10" name="6 Rectángulo redondeado"/>
        <xdr:cNvSpPr/>
      </xdr:nvSpPr>
      <xdr:spPr>
        <a:xfrm>
          <a:off x="5324428" y="318610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39</xdr:row>
      <xdr:rowOff>107156</xdr:rowOff>
    </xdr:from>
    <xdr:to>
      <xdr:col>11</xdr:col>
      <xdr:colOff>2797960</xdr:colOff>
      <xdr:row>39</xdr:row>
      <xdr:rowOff>357186</xdr:rowOff>
    </xdr:to>
    <xdr:sp macro="" textlink="">
      <xdr:nvSpPr>
        <xdr:cNvPr id="11" name="7 CuadroTexto"/>
        <xdr:cNvSpPr txBox="1"/>
      </xdr:nvSpPr>
      <xdr:spPr>
        <a:xfrm>
          <a:off x="149780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1452542</xdr:colOff>
      <xdr:row>39</xdr:row>
      <xdr:rowOff>83344</xdr:rowOff>
    </xdr:from>
    <xdr:ext cx="714374" cy="609600"/>
    <xdr:pic>
      <xdr:nvPicPr>
        <xdr:cNvPr id="12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8417" y="13001625"/>
          <a:ext cx="714374" cy="609600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39</xdr:row>
      <xdr:rowOff>119060</xdr:rowOff>
    </xdr:from>
    <xdr:ext cx="1172213" cy="542924"/>
    <xdr:pic>
      <xdr:nvPicPr>
        <xdr:cNvPr id="13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oneCellAnchor>
  <xdr:twoCellAnchor>
    <xdr:from>
      <xdr:col>5</xdr:col>
      <xdr:colOff>219025</xdr:colOff>
      <xdr:row>85</xdr:row>
      <xdr:rowOff>259554</xdr:rowOff>
    </xdr:from>
    <xdr:to>
      <xdr:col>5</xdr:col>
      <xdr:colOff>642939</xdr:colOff>
      <xdr:row>86</xdr:row>
      <xdr:rowOff>333375</xdr:rowOff>
    </xdr:to>
    <xdr:sp macro="" textlink="">
      <xdr:nvSpPr>
        <xdr:cNvPr id="14" name="2 Rectángulo redondeado"/>
        <xdr:cNvSpPr/>
      </xdr:nvSpPr>
      <xdr:spPr>
        <a:xfrm>
          <a:off x="5326806" y="15678148"/>
          <a:ext cx="423914" cy="335758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X                 </a:t>
          </a:r>
        </a:p>
      </xdr:txBody>
    </xdr:sp>
    <xdr:clientData/>
  </xdr:twoCellAnchor>
  <xdr:twoCellAnchor>
    <xdr:from>
      <xdr:col>5</xdr:col>
      <xdr:colOff>216647</xdr:colOff>
      <xdr:row>87</xdr:row>
      <xdr:rowOff>42854</xdr:rowOff>
    </xdr:from>
    <xdr:to>
      <xdr:col>5</xdr:col>
      <xdr:colOff>642939</xdr:colOff>
      <xdr:row>88</xdr:row>
      <xdr:rowOff>0</xdr:rowOff>
    </xdr:to>
    <xdr:sp macro="" textlink="">
      <xdr:nvSpPr>
        <xdr:cNvPr id="15" name="6 Rectángulo redondeado"/>
        <xdr:cNvSpPr/>
      </xdr:nvSpPr>
      <xdr:spPr>
        <a:xfrm>
          <a:off x="5324428" y="16104385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78</xdr:row>
      <xdr:rowOff>107156</xdr:rowOff>
    </xdr:from>
    <xdr:to>
      <xdr:col>11</xdr:col>
      <xdr:colOff>2797960</xdr:colOff>
      <xdr:row>78</xdr:row>
      <xdr:rowOff>357186</xdr:rowOff>
    </xdr:to>
    <xdr:sp macro="" textlink="">
      <xdr:nvSpPr>
        <xdr:cNvPr id="16" name="7 CuadroTexto"/>
        <xdr:cNvSpPr txBox="1"/>
      </xdr:nvSpPr>
      <xdr:spPr>
        <a:xfrm>
          <a:off x="14978063" y="13025437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1404917</xdr:colOff>
      <xdr:row>78</xdr:row>
      <xdr:rowOff>47625</xdr:rowOff>
    </xdr:from>
    <xdr:ext cx="714374" cy="609600"/>
    <xdr:pic>
      <xdr:nvPicPr>
        <xdr:cNvPr id="17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0792" y="25884188"/>
          <a:ext cx="714374" cy="609600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78</xdr:row>
      <xdr:rowOff>119060</xdr:rowOff>
    </xdr:from>
    <xdr:ext cx="1172213" cy="542924"/>
    <xdr:pic>
      <xdr:nvPicPr>
        <xdr:cNvPr id="18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12722696"/>
          <a:ext cx="542924" cy="1172213"/>
        </a:xfrm>
        <a:prstGeom prst="rect">
          <a:avLst/>
        </a:prstGeom>
      </xdr:spPr>
    </xdr:pic>
    <xdr:clientData/>
  </xdr:oneCellAnchor>
  <xdr:twoCellAnchor>
    <xdr:from>
      <xdr:col>5</xdr:col>
      <xdr:colOff>219025</xdr:colOff>
      <xdr:row>125</xdr:row>
      <xdr:rowOff>259554</xdr:rowOff>
    </xdr:from>
    <xdr:to>
      <xdr:col>5</xdr:col>
      <xdr:colOff>642939</xdr:colOff>
      <xdr:row>126</xdr:row>
      <xdr:rowOff>333375</xdr:rowOff>
    </xdr:to>
    <xdr:sp macro="" textlink="">
      <xdr:nvSpPr>
        <xdr:cNvPr id="19" name="2 Rectángulo redondeado"/>
        <xdr:cNvSpPr/>
      </xdr:nvSpPr>
      <xdr:spPr>
        <a:xfrm>
          <a:off x="5326806" y="28596429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X                 </a:t>
          </a:r>
        </a:p>
      </xdr:txBody>
    </xdr:sp>
    <xdr:clientData/>
  </xdr:twoCellAnchor>
  <xdr:twoCellAnchor>
    <xdr:from>
      <xdr:col>5</xdr:col>
      <xdr:colOff>216647</xdr:colOff>
      <xdr:row>127</xdr:row>
      <xdr:rowOff>42854</xdr:rowOff>
    </xdr:from>
    <xdr:to>
      <xdr:col>5</xdr:col>
      <xdr:colOff>642939</xdr:colOff>
      <xdr:row>128</xdr:row>
      <xdr:rowOff>0</xdr:rowOff>
    </xdr:to>
    <xdr:sp macro="" textlink="">
      <xdr:nvSpPr>
        <xdr:cNvPr id="20" name="6 Rectángulo redondeado"/>
        <xdr:cNvSpPr/>
      </xdr:nvSpPr>
      <xdr:spPr>
        <a:xfrm>
          <a:off x="5324428" y="29022667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118</xdr:row>
      <xdr:rowOff>107156</xdr:rowOff>
    </xdr:from>
    <xdr:to>
      <xdr:col>11</xdr:col>
      <xdr:colOff>2797960</xdr:colOff>
      <xdr:row>118</xdr:row>
      <xdr:rowOff>357186</xdr:rowOff>
    </xdr:to>
    <xdr:sp macro="" textlink="">
      <xdr:nvSpPr>
        <xdr:cNvPr id="21" name="7 CuadroTexto"/>
        <xdr:cNvSpPr txBox="1"/>
      </xdr:nvSpPr>
      <xdr:spPr>
        <a:xfrm>
          <a:off x="14978063" y="25943719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1381104</xdr:colOff>
      <xdr:row>118</xdr:row>
      <xdr:rowOff>83343</xdr:rowOff>
    </xdr:from>
    <xdr:ext cx="714374" cy="609600"/>
    <xdr:pic>
      <xdr:nvPicPr>
        <xdr:cNvPr id="22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6979" y="39004874"/>
          <a:ext cx="714374" cy="609600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118</xdr:row>
      <xdr:rowOff>119060</xdr:rowOff>
    </xdr:from>
    <xdr:ext cx="1172213" cy="542924"/>
    <xdr:pic>
      <xdr:nvPicPr>
        <xdr:cNvPr id="23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25640978"/>
          <a:ext cx="542924" cy="117221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219025</xdr:colOff>
      <xdr:row>7</xdr:row>
      <xdr:rowOff>259554</xdr:rowOff>
    </xdr:from>
    <xdr:to>
      <xdr:col>5</xdr:col>
      <xdr:colOff>642939</xdr:colOff>
      <xdr:row>8</xdr:row>
      <xdr:rowOff>333375</xdr:rowOff>
    </xdr:to>
    <xdr:sp macro="" textlink="">
      <xdr:nvSpPr>
        <xdr:cNvPr id="2" name="2 Rectángulo redondeado"/>
        <xdr:cNvSpPr/>
      </xdr:nvSpPr>
      <xdr:spPr>
        <a:xfrm>
          <a:off x="5324425" y="2507454"/>
          <a:ext cx="423914" cy="34052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3" name="6 Rectángulo redondeado"/>
        <xdr:cNvSpPr/>
      </xdr:nvSpPr>
      <xdr:spPr>
        <a:xfrm>
          <a:off x="5322047" y="293845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4" name="7 CuadroTexto"/>
        <xdr:cNvSpPr txBox="1"/>
      </xdr:nvSpPr>
      <xdr:spPr>
        <a:xfrm>
          <a:off x="1495901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1464448</xdr:colOff>
      <xdr:row>0</xdr:row>
      <xdr:rowOff>71438</xdr:rowOff>
    </xdr:from>
    <xdr:to>
      <xdr:col>11</xdr:col>
      <xdr:colOff>2178822</xdr:colOff>
      <xdr:row>0</xdr:row>
      <xdr:rowOff>681038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80323" y="71438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219025</xdr:colOff>
      <xdr:row>7</xdr:row>
      <xdr:rowOff>259554</xdr:rowOff>
    </xdr:from>
    <xdr:to>
      <xdr:col>5</xdr:col>
      <xdr:colOff>642939</xdr:colOff>
      <xdr:row>8</xdr:row>
      <xdr:rowOff>333375</xdr:rowOff>
    </xdr:to>
    <xdr:sp macro="" textlink="">
      <xdr:nvSpPr>
        <xdr:cNvPr id="2" name="2 Rectángulo redondeado"/>
        <xdr:cNvSpPr/>
      </xdr:nvSpPr>
      <xdr:spPr>
        <a:xfrm>
          <a:off x="5324425" y="2631279"/>
          <a:ext cx="423914" cy="34052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3" name="6 Rectángulo redondeado"/>
        <xdr:cNvSpPr/>
      </xdr:nvSpPr>
      <xdr:spPr>
        <a:xfrm>
          <a:off x="5322047" y="3062279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4" name="7 CuadroTexto"/>
        <xdr:cNvSpPr txBox="1"/>
      </xdr:nvSpPr>
      <xdr:spPr>
        <a:xfrm>
          <a:off x="1495901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1464448</xdr:colOff>
      <xdr:row>0</xdr:row>
      <xdr:rowOff>71438</xdr:rowOff>
    </xdr:from>
    <xdr:to>
      <xdr:col>11</xdr:col>
      <xdr:colOff>2178822</xdr:colOff>
      <xdr:row>0</xdr:row>
      <xdr:rowOff>681038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1273" y="71438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lly.aguayo@uttt.edu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nelly.aguayo@utt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elly.aguayo@uttt.edu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nelly.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19" zoomScale="80" zoomScaleNormal="80" workbookViewId="0">
      <selection activeCell="D33" sqref="D33"/>
    </sheetView>
  </sheetViews>
  <sheetFormatPr baseColWidth="10" defaultColWidth="24.85546875" defaultRowHeight="12.75" x14ac:dyDescent="0.2"/>
  <cols>
    <col min="1" max="1" width="3.5703125" style="1" bestFit="1" customWidth="1"/>
    <col min="2" max="2" width="21.85546875" style="1" customWidth="1"/>
    <col min="3" max="3" width="18.42578125" style="1" customWidth="1"/>
    <col min="4" max="4" width="19" style="1" customWidth="1"/>
    <col min="5" max="5" width="18.7109375" style="1" customWidth="1"/>
    <col min="6" max="8" width="15.28515625" style="1" customWidth="1"/>
    <col min="9" max="9" width="19.7109375" style="1" customWidth="1"/>
    <col min="10" max="11" width="15.28515625" style="1" customWidth="1"/>
    <col min="12" max="12" width="42.7109375" style="1" customWidth="1"/>
    <col min="13" max="16384" width="24.85546875" style="1"/>
  </cols>
  <sheetData>
    <row r="1" spans="1:12" ht="55.5" customHeight="1" x14ac:dyDescent="0.2">
      <c r="A1" s="48" t="s">
        <v>59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</row>
    <row r="2" spans="1:12" ht="16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9.5" customHeight="1" x14ac:dyDescent="0.2">
      <c r="A3" s="7"/>
      <c r="B3" s="2" t="s">
        <v>9</v>
      </c>
      <c r="C3" s="32" t="s">
        <v>40</v>
      </c>
      <c r="D3" s="41"/>
      <c r="E3" s="7"/>
      <c r="H3" s="53" t="s">
        <v>36</v>
      </c>
      <c r="I3" s="53"/>
      <c r="J3" s="53"/>
      <c r="K3" s="53"/>
      <c r="L3" s="53"/>
    </row>
    <row r="4" spans="1:12" ht="21" customHeight="1" x14ac:dyDescent="0.2">
      <c r="B4" s="2" t="s">
        <v>10</v>
      </c>
      <c r="C4" s="42" t="s">
        <v>41</v>
      </c>
      <c r="D4" s="43"/>
      <c r="E4" s="3"/>
      <c r="H4" s="2"/>
      <c r="I4" s="2" t="s">
        <v>8</v>
      </c>
      <c r="J4" s="36" t="s">
        <v>43</v>
      </c>
      <c r="K4" s="10"/>
      <c r="L4" s="8"/>
    </row>
    <row r="5" spans="1:12" ht="30" customHeight="1" x14ac:dyDescent="0.2">
      <c r="B5" s="6" t="s">
        <v>3</v>
      </c>
      <c r="C5" s="54" t="s">
        <v>53</v>
      </c>
      <c r="D5" s="54"/>
      <c r="E5" s="3"/>
      <c r="H5" s="2"/>
      <c r="I5" s="2" t="s">
        <v>11</v>
      </c>
      <c r="J5" s="37" t="s">
        <v>58</v>
      </c>
      <c r="K5" s="10"/>
      <c r="L5" s="8"/>
    </row>
    <row r="6" spans="1:12" ht="21" customHeight="1" x14ac:dyDescent="0.2">
      <c r="B6" s="2" t="s">
        <v>2</v>
      </c>
      <c r="C6" s="35"/>
      <c r="D6" s="43"/>
      <c r="E6" s="3"/>
      <c r="H6" s="2"/>
      <c r="I6" s="2" t="s">
        <v>18</v>
      </c>
      <c r="J6" s="38" t="s">
        <v>45</v>
      </c>
      <c r="K6" s="10"/>
      <c r="L6" s="9"/>
    </row>
    <row r="7" spans="1:12" ht="21" customHeight="1" x14ac:dyDescent="0.2">
      <c r="B7" s="2" t="s">
        <v>28</v>
      </c>
      <c r="C7" s="35">
        <v>2018</v>
      </c>
      <c r="D7" s="43"/>
      <c r="E7" s="3"/>
      <c r="H7" s="2"/>
      <c r="I7" s="2" t="s">
        <v>20</v>
      </c>
      <c r="J7" s="44" t="s">
        <v>46</v>
      </c>
      <c r="K7" s="10"/>
      <c r="L7" s="9"/>
    </row>
    <row r="8" spans="1:12" ht="16.5" customHeight="1" x14ac:dyDescent="0.2">
      <c r="B8" s="2"/>
      <c r="C8" s="3"/>
      <c r="D8" s="3"/>
      <c r="E8" s="3"/>
    </row>
    <row r="9" spans="1:12" ht="30" customHeight="1" x14ac:dyDescent="0.2">
      <c r="A9" s="16"/>
      <c r="B9" s="52" t="s">
        <v>27</v>
      </c>
      <c r="C9" s="52"/>
      <c r="D9" s="52"/>
      <c r="E9" s="52"/>
      <c r="F9" s="52"/>
      <c r="G9" s="52"/>
      <c r="H9" s="17"/>
      <c r="I9" s="17"/>
      <c r="J9" s="16"/>
    </row>
    <row r="10" spans="1:12" ht="30" customHeight="1" x14ac:dyDescent="0.2">
      <c r="B10" s="52" t="s">
        <v>24</v>
      </c>
      <c r="C10" s="52"/>
      <c r="D10" s="52"/>
      <c r="E10" s="52"/>
      <c r="F10" s="52"/>
      <c r="G10" s="52"/>
      <c r="H10" s="17"/>
      <c r="I10" s="17"/>
      <c r="J10" s="16"/>
    </row>
    <row r="11" spans="1:12" ht="16.5" customHeight="1" x14ac:dyDescent="0.2"/>
    <row r="12" spans="1:12" ht="18.75" customHeight="1" x14ac:dyDescent="0.2">
      <c r="D12" s="5"/>
      <c r="F12" s="51" t="s">
        <v>6</v>
      </c>
      <c r="G12" s="51"/>
      <c r="H12" s="51"/>
      <c r="I12" s="51"/>
      <c r="J12" s="51"/>
      <c r="K12" s="51"/>
    </row>
    <row r="13" spans="1:12" ht="29.25" customHeight="1" x14ac:dyDescent="0.2">
      <c r="A13" s="27" t="s">
        <v>4</v>
      </c>
      <c r="B13" s="27" t="s">
        <v>0</v>
      </c>
      <c r="C13" s="27" t="s">
        <v>12</v>
      </c>
      <c r="D13" s="27" t="s">
        <v>13</v>
      </c>
      <c r="E13" s="27" t="s">
        <v>16</v>
      </c>
      <c r="F13" s="27" t="s">
        <v>29</v>
      </c>
      <c r="G13" s="27" t="s">
        <v>32</v>
      </c>
      <c r="H13" s="27" t="s">
        <v>30</v>
      </c>
      <c r="I13" s="27" t="s">
        <v>31</v>
      </c>
      <c r="J13" s="27" t="s">
        <v>15</v>
      </c>
      <c r="K13" s="27" t="s">
        <v>17</v>
      </c>
      <c r="L13" s="27" t="s">
        <v>7</v>
      </c>
    </row>
    <row r="14" spans="1:12" ht="61.5" customHeight="1" x14ac:dyDescent="0.2">
      <c r="A14" s="25">
        <v>1</v>
      </c>
      <c r="B14" s="25" t="s">
        <v>61</v>
      </c>
      <c r="C14" s="18" t="s">
        <v>62</v>
      </c>
      <c r="D14" s="25" t="s">
        <v>63</v>
      </c>
      <c r="E14" s="25" t="s">
        <v>64</v>
      </c>
      <c r="F14" s="19">
        <v>36500</v>
      </c>
      <c r="G14" s="19">
        <v>36500</v>
      </c>
      <c r="H14" s="19">
        <v>36500</v>
      </c>
      <c r="I14" s="19">
        <v>22000</v>
      </c>
      <c r="J14" s="19">
        <v>22000</v>
      </c>
      <c r="K14" s="19">
        <v>22000</v>
      </c>
      <c r="L14" s="18" t="s">
        <v>65</v>
      </c>
    </row>
    <row r="15" spans="1:12" ht="27" customHeight="1" x14ac:dyDescent="0.2">
      <c r="A15" s="25"/>
      <c r="B15" s="25"/>
      <c r="C15" s="18"/>
      <c r="D15" s="25"/>
      <c r="E15" s="20"/>
      <c r="F15" s="19"/>
      <c r="G15" s="19"/>
      <c r="H15" s="19"/>
      <c r="I15" s="19"/>
      <c r="J15" s="19"/>
      <c r="K15" s="19"/>
      <c r="L15" s="26"/>
    </row>
    <row r="16" spans="1:12" ht="27" customHeight="1" x14ac:dyDescent="0.2">
      <c r="A16" s="25"/>
      <c r="B16" s="25"/>
      <c r="C16" s="18"/>
      <c r="D16" s="25"/>
      <c r="E16" s="20"/>
      <c r="F16" s="19"/>
      <c r="G16" s="19"/>
      <c r="H16" s="19"/>
      <c r="I16" s="19"/>
      <c r="J16" s="19"/>
      <c r="K16" s="19"/>
      <c r="L16" s="26"/>
    </row>
    <row r="17" spans="1:12" ht="27" customHeight="1" x14ac:dyDescent="0.2">
      <c r="A17" s="25"/>
      <c r="B17" s="25"/>
      <c r="C17" s="18"/>
      <c r="D17" s="25"/>
      <c r="E17" s="20"/>
      <c r="F17" s="19"/>
      <c r="G17" s="19"/>
      <c r="H17" s="19"/>
      <c r="I17" s="19"/>
      <c r="J17" s="19"/>
      <c r="K17" s="19"/>
      <c r="L17" s="26"/>
    </row>
    <row r="18" spans="1:12" ht="27" customHeight="1" x14ac:dyDescent="0.2">
      <c r="A18" s="25"/>
      <c r="B18" s="25"/>
      <c r="C18" s="18"/>
      <c r="D18" s="25"/>
      <c r="E18" s="20"/>
      <c r="F18" s="19"/>
      <c r="G18" s="19"/>
      <c r="H18" s="19"/>
      <c r="I18" s="19"/>
      <c r="J18" s="19"/>
      <c r="K18" s="19"/>
      <c r="L18" s="26"/>
    </row>
    <row r="19" spans="1:12" ht="27" customHeight="1" x14ac:dyDescent="0.2">
      <c r="A19" s="25"/>
      <c r="B19" s="25"/>
      <c r="C19" s="18"/>
      <c r="D19" s="25"/>
      <c r="E19" s="20"/>
      <c r="F19" s="19"/>
      <c r="G19" s="19"/>
      <c r="H19" s="19"/>
      <c r="I19" s="19"/>
      <c r="J19" s="19"/>
      <c r="K19" s="19"/>
      <c r="L19" s="26"/>
    </row>
    <row r="20" spans="1:12" ht="27" customHeight="1" x14ac:dyDescent="0.2">
      <c r="A20" s="25"/>
      <c r="B20" s="25"/>
      <c r="C20" s="18"/>
      <c r="D20" s="25"/>
      <c r="E20" s="20"/>
      <c r="F20" s="19"/>
      <c r="G20" s="19"/>
      <c r="H20" s="19"/>
      <c r="I20" s="19"/>
      <c r="J20" s="19"/>
      <c r="K20" s="19"/>
      <c r="L20" s="26"/>
    </row>
    <row r="21" spans="1:12" ht="27" customHeight="1" x14ac:dyDescent="0.2">
      <c r="A21" s="25"/>
      <c r="B21" s="25"/>
      <c r="C21" s="18"/>
      <c r="D21" s="25"/>
      <c r="E21" s="20"/>
      <c r="F21" s="19"/>
      <c r="G21" s="19"/>
      <c r="H21" s="19"/>
      <c r="I21" s="19"/>
      <c r="J21" s="19"/>
      <c r="K21" s="19"/>
      <c r="L21" s="26"/>
    </row>
    <row r="22" spans="1:12" ht="27" customHeight="1" x14ac:dyDescent="0.2">
      <c r="A22" s="25"/>
      <c r="B22" s="25"/>
      <c r="C22" s="18"/>
      <c r="D22" s="25"/>
      <c r="E22" s="20"/>
      <c r="F22" s="19"/>
      <c r="G22" s="19"/>
      <c r="H22" s="19"/>
      <c r="I22" s="19"/>
      <c r="J22" s="19"/>
      <c r="K22" s="19"/>
      <c r="L22" s="26"/>
    </row>
    <row r="23" spans="1:12" ht="27" customHeight="1" x14ac:dyDescent="0.2">
      <c r="A23" s="25"/>
      <c r="B23" s="25"/>
      <c r="C23" s="18"/>
      <c r="D23" s="25"/>
      <c r="E23" s="20"/>
      <c r="F23" s="19"/>
      <c r="G23" s="19"/>
      <c r="H23" s="19"/>
      <c r="I23" s="19"/>
      <c r="J23" s="19"/>
      <c r="K23" s="19"/>
      <c r="L23" s="26"/>
    </row>
    <row r="24" spans="1:12" ht="27" customHeight="1" x14ac:dyDescent="0.2">
      <c r="A24" s="25"/>
      <c r="B24" s="25"/>
      <c r="C24" s="18"/>
      <c r="D24" s="25"/>
      <c r="E24" s="20"/>
      <c r="F24" s="19"/>
      <c r="G24" s="19"/>
      <c r="H24" s="19"/>
      <c r="I24" s="19"/>
      <c r="J24" s="19"/>
      <c r="K24" s="19"/>
      <c r="L24" s="26"/>
    </row>
    <row r="25" spans="1:12" ht="27" customHeight="1" x14ac:dyDescent="0.2">
      <c r="A25" s="25"/>
      <c r="B25" s="25"/>
      <c r="C25" s="18"/>
      <c r="D25" s="25"/>
      <c r="E25" s="20"/>
      <c r="F25" s="19"/>
      <c r="G25" s="19"/>
      <c r="H25" s="19"/>
      <c r="I25" s="19"/>
      <c r="J25" s="19"/>
      <c r="K25" s="19"/>
      <c r="L25" s="26"/>
    </row>
    <row r="26" spans="1:12" ht="27" customHeight="1" x14ac:dyDescent="0.2">
      <c r="A26" s="25"/>
      <c r="B26" s="25"/>
      <c r="C26" s="18"/>
      <c r="D26" s="25"/>
      <c r="E26" s="20"/>
      <c r="F26" s="19"/>
      <c r="G26" s="19"/>
      <c r="H26" s="19"/>
      <c r="I26" s="19"/>
      <c r="J26" s="19"/>
      <c r="K26" s="19"/>
      <c r="L26" s="26"/>
    </row>
    <row r="27" spans="1:12" ht="27" customHeight="1" x14ac:dyDescent="0.2">
      <c r="A27" s="25"/>
      <c r="B27" s="25"/>
      <c r="C27" s="18"/>
      <c r="D27" s="25"/>
      <c r="E27" s="20"/>
      <c r="F27" s="19"/>
      <c r="G27" s="19"/>
      <c r="H27" s="19"/>
      <c r="I27" s="19"/>
      <c r="J27" s="19"/>
      <c r="K27" s="19"/>
      <c r="L27" s="26"/>
    </row>
    <row r="28" spans="1:12" ht="27" customHeight="1" x14ac:dyDescent="0.2">
      <c r="A28" s="25"/>
      <c r="B28" s="25"/>
      <c r="C28" s="18"/>
      <c r="D28" s="25"/>
      <c r="E28" s="20"/>
      <c r="F28" s="19"/>
      <c r="G28" s="19"/>
      <c r="H28" s="19"/>
      <c r="I28" s="19"/>
      <c r="J28" s="19"/>
      <c r="K28" s="19"/>
      <c r="L28" s="26"/>
    </row>
    <row r="29" spans="1:12" ht="27" customHeight="1" x14ac:dyDescent="0.2">
      <c r="A29" s="25"/>
      <c r="B29" s="25"/>
      <c r="C29" s="18"/>
      <c r="D29" s="25"/>
      <c r="E29" s="20"/>
      <c r="F29" s="19"/>
      <c r="G29" s="19"/>
      <c r="H29" s="19"/>
      <c r="I29" s="19"/>
      <c r="J29" s="19"/>
      <c r="K29" s="19"/>
      <c r="L29" s="26"/>
    </row>
    <row r="30" spans="1:12" ht="27" customHeight="1" x14ac:dyDescent="0.2">
      <c r="A30" s="25"/>
      <c r="B30" s="25"/>
      <c r="C30" s="18"/>
      <c r="D30" s="25"/>
      <c r="E30" s="20"/>
      <c r="F30" s="19"/>
      <c r="G30" s="19"/>
      <c r="H30" s="19"/>
      <c r="I30" s="19"/>
      <c r="J30" s="19"/>
      <c r="K30" s="19"/>
      <c r="L30" s="26"/>
    </row>
    <row r="31" spans="1:12" ht="27" customHeight="1" x14ac:dyDescent="0.2">
      <c r="A31" s="25"/>
      <c r="B31" s="25"/>
      <c r="C31" s="18"/>
      <c r="D31" s="25"/>
      <c r="E31" s="20"/>
      <c r="F31" s="19"/>
      <c r="G31" s="19"/>
      <c r="H31" s="19"/>
      <c r="I31" s="19"/>
      <c r="J31" s="19"/>
      <c r="K31" s="19"/>
      <c r="L31" s="26"/>
    </row>
    <row r="32" spans="1:12" ht="21.75" customHeight="1" x14ac:dyDescent="0.2">
      <c r="B32" s="4"/>
      <c r="E32" s="27" t="s">
        <v>1</v>
      </c>
      <c r="F32" s="28">
        <f>SUM(F14:F31)</f>
        <v>36500</v>
      </c>
      <c r="G32" s="28">
        <f t="shared" ref="G32:K32" si="0">SUM(G14:G31)</f>
        <v>36500</v>
      </c>
      <c r="H32" s="28">
        <f t="shared" si="0"/>
        <v>36500</v>
      </c>
      <c r="I32" s="28">
        <f t="shared" si="0"/>
        <v>22000</v>
      </c>
      <c r="J32" s="28">
        <f t="shared" si="0"/>
        <v>22000</v>
      </c>
      <c r="K32" s="28">
        <f t="shared" si="0"/>
        <v>22000</v>
      </c>
    </row>
    <row r="33" spans="1:13" ht="21.75" customHeight="1" x14ac:dyDescent="0.2">
      <c r="A33" s="4" t="s">
        <v>26</v>
      </c>
      <c r="E33" s="11"/>
      <c r="F33" s="12"/>
      <c r="G33" s="12"/>
      <c r="H33" s="12"/>
      <c r="I33" s="12"/>
      <c r="J33" s="12"/>
      <c r="K33" s="12"/>
    </row>
    <row r="34" spans="1:13" ht="21.75" customHeight="1" x14ac:dyDescent="0.2">
      <c r="E34" s="11"/>
      <c r="F34" s="12"/>
      <c r="G34" s="12"/>
      <c r="H34" s="12"/>
      <c r="I34" s="12"/>
      <c r="J34" s="12"/>
      <c r="K34" s="12"/>
    </row>
    <row r="35" spans="1:13" ht="24" customHeight="1" x14ac:dyDescent="0.2">
      <c r="M35" s="15"/>
    </row>
    <row r="36" spans="1:13" ht="12.75" customHeight="1" x14ac:dyDescent="0.2">
      <c r="B36" s="55" t="s">
        <v>21</v>
      </c>
      <c r="C36" s="55"/>
      <c r="D36" s="55"/>
      <c r="G36" s="55" t="s">
        <v>22</v>
      </c>
      <c r="H36" s="55"/>
      <c r="I36" s="55"/>
      <c r="J36" s="55"/>
      <c r="K36" s="14"/>
      <c r="L36" s="46" t="s">
        <v>23</v>
      </c>
      <c r="M36" s="14"/>
    </row>
    <row r="37" spans="1:13" s="23" customFormat="1" ht="30" customHeight="1" x14ac:dyDescent="0.25">
      <c r="B37" s="56" t="s">
        <v>66</v>
      </c>
      <c r="C37" s="56"/>
      <c r="D37" s="56"/>
      <c r="E37" s="21"/>
      <c r="F37" s="21"/>
      <c r="G37" s="56" t="s">
        <v>49</v>
      </c>
      <c r="H37" s="56"/>
      <c r="I37" s="56"/>
      <c r="J37" s="56"/>
      <c r="K37" s="45"/>
      <c r="L37" s="47" t="s">
        <v>56</v>
      </c>
    </row>
  </sheetData>
  <mergeCells count="10">
    <mergeCell ref="B37:D37"/>
    <mergeCell ref="B36:D36"/>
    <mergeCell ref="G36:J36"/>
    <mergeCell ref="G37:J37"/>
    <mergeCell ref="A1:L1"/>
    <mergeCell ref="F12:K12"/>
    <mergeCell ref="B9:G9"/>
    <mergeCell ref="B10:G10"/>
    <mergeCell ref="H3:L3"/>
    <mergeCell ref="C5:D5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0"/>
  <sheetViews>
    <sheetView topLeftCell="A22" zoomScale="80" zoomScaleNormal="80" workbookViewId="0">
      <selection activeCell="L39" sqref="B38:L39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44" style="1" customWidth="1"/>
    <col min="13" max="16384" width="24.85546875" style="1"/>
  </cols>
  <sheetData>
    <row r="1" spans="1:12" ht="55.5" customHeight="1" x14ac:dyDescent="0.2">
      <c r="A1" s="48" t="s">
        <v>60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</row>
    <row r="2" spans="1:12" ht="17.2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2">
      <c r="A3" s="7"/>
      <c r="B3" s="2" t="s">
        <v>9</v>
      </c>
      <c r="C3" s="2"/>
      <c r="D3" s="32" t="s">
        <v>40</v>
      </c>
      <c r="H3" s="53" t="s">
        <v>35</v>
      </c>
      <c r="I3" s="53"/>
      <c r="J3" s="53"/>
      <c r="K3" s="53"/>
      <c r="L3" s="53"/>
    </row>
    <row r="4" spans="1:12" ht="26.25" customHeight="1" x14ac:dyDescent="0.2">
      <c r="B4" s="2" t="s">
        <v>10</v>
      </c>
      <c r="C4" s="2"/>
      <c r="D4" s="33" t="s">
        <v>41</v>
      </c>
      <c r="G4" s="2"/>
      <c r="H4" s="2"/>
      <c r="I4" s="2" t="s">
        <v>8</v>
      </c>
      <c r="J4" s="36" t="s">
        <v>43</v>
      </c>
      <c r="K4" s="32"/>
      <c r="L4" s="9"/>
    </row>
    <row r="5" spans="1:12" ht="40.5" customHeight="1" x14ac:dyDescent="0.2">
      <c r="B5" s="58" t="s">
        <v>3</v>
      </c>
      <c r="C5" s="58"/>
      <c r="D5" s="34" t="s">
        <v>42</v>
      </c>
      <c r="G5" s="2"/>
      <c r="H5" s="2"/>
      <c r="I5" s="2" t="s">
        <v>11</v>
      </c>
      <c r="J5" s="37" t="s">
        <v>44</v>
      </c>
      <c r="K5" s="32"/>
      <c r="L5" s="9"/>
    </row>
    <row r="6" spans="1:12" ht="20.25" customHeight="1" x14ac:dyDescent="0.2">
      <c r="B6" s="2" t="s">
        <v>2</v>
      </c>
      <c r="C6" s="2"/>
      <c r="D6" s="35"/>
      <c r="G6" s="2"/>
      <c r="H6" s="2"/>
      <c r="I6" s="2" t="s">
        <v>18</v>
      </c>
      <c r="J6" s="38" t="s">
        <v>45</v>
      </c>
      <c r="K6" s="32"/>
      <c r="L6" s="9"/>
    </row>
    <row r="7" spans="1:12" ht="21" customHeight="1" x14ac:dyDescent="0.2">
      <c r="B7" s="2" t="s">
        <v>28</v>
      </c>
      <c r="C7" s="2"/>
      <c r="D7" s="35" t="s">
        <v>57</v>
      </c>
      <c r="G7" s="2"/>
      <c r="H7" s="2"/>
      <c r="I7" s="2" t="s">
        <v>20</v>
      </c>
      <c r="J7" s="32" t="s">
        <v>46</v>
      </c>
      <c r="K7" s="32" t="s">
        <v>47</v>
      </c>
      <c r="L7" s="9"/>
    </row>
    <row r="8" spans="1:12" ht="21" customHeight="1" x14ac:dyDescent="0.2">
      <c r="B8" s="3"/>
      <c r="C8" s="3"/>
      <c r="D8" s="3"/>
    </row>
    <row r="9" spans="1:12" ht="30" customHeight="1" x14ac:dyDescent="0.2">
      <c r="A9" s="16"/>
      <c r="B9" s="52" t="s">
        <v>27</v>
      </c>
      <c r="C9" s="52"/>
      <c r="D9" s="52"/>
      <c r="E9" s="52"/>
      <c r="F9" s="52"/>
      <c r="G9" s="52"/>
      <c r="H9" s="52"/>
      <c r="I9" s="52"/>
      <c r="J9" s="52"/>
      <c r="K9" s="52"/>
      <c r="L9" s="16"/>
    </row>
    <row r="10" spans="1:12" ht="30" customHeight="1" x14ac:dyDescent="0.2">
      <c r="B10" s="52" t="s">
        <v>24</v>
      </c>
      <c r="C10" s="52"/>
      <c r="D10" s="52"/>
      <c r="E10" s="52"/>
      <c r="F10" s="52"/>
      <c r="G10" s="52"/>
      <c r="H10" s="52"/>
      <c r="I10" s="52"/>
      <c r="J10" s="52"/>
      <c r="K10" s="52"/>
      <c r="L10" s="16"/>
    </row>
    <row r="11" spans="1:12" ht="20.25" customHeight="1" x14ac:dyDescent="0.2"/>
    <row r="12" spans="1:12" ht="16.5" customHeight="1" x14ac:dyDescent="0.2">
      <c r="E12" s="57" t="s">
        <v>6</v>
      </c>
      <c r="F12" s="57"/>
      <c r="G12" s="57"/>
      <c r="H12" s="57"/>
      <c r="I12" s="57"/>
      <c r="J12" s="57"/>
      <c r="K12" s="57"/>
    </row>
    <row r="13" spans="1:12" ht="29.25" customHeight="1" x14ac:dyDescent="0.2">
      <c r="A13" s="27" t="s">
        <v>4</v>
      </c>
      <c r="B13" s="27" t="s">
        <v>34</v>
      </c>
      <c r="C13" s="27" t="s">
        <v>25</v>
      </c>
      <c r="D13" s="27" t="s">
        <v>5</v>
      </c>
      <c r="E13" s="27" t="s">
        <v>33</v>
      </c>
      <c r="F13" s="27" t="s">
        <v>29</v>
      </c>
      <c r="G13" s="27" t="s">
        <v>32</v>
      </c>
      <c r="H13" s="27" t="s">
        <v>30</v>
      </c>
      <c r="I13" s="27" t="s">
        <v>31</v>
      </c>
      <c r="J13" s="27" t="s">
        <v>14</v>
      </c>
      <c r="K13" s="27" t="s">
        <v>19</v>
      </c>
      <c r="L13" s="27" t="s">
        <v>7</v>
      </c>
    </row>
    <row r="14" spans="1:12" ht="18.75" customHeight="1" x14ac:dyDescent="0.2">
      <c r="A14" s="25">
        <v>1</v>
      </c>
      <c r="B14" s="18">
        <v>1</v>
      </c>
      <c r="C14" s="18">
        <v>113</v>
      </c>
      <c r="D14" s="25" t="s">
        <v>37</v>
      </c>
      <c r="E14" s="19">
        <v>34682413.590000004</v>
      </c>
      <c r="F14" s="19">
        <v>34682413</v>
      </c>
      <c r="G14" s="19">
        <v>18446141.460000001</v>
      </c>
      <c r="H14" s="19">
        <v>16482943.220000001</v>
      </c>
      <c r="I14" s="19">
        <v>16482943.220000001</v>
      </c>
      <c r="J14" s="19">
        <v>16482943.220000001</v>
      </c>
      <c r="K14" s="19">
        <v>16482943.220000001</v>
      </c>
      <c r="L14" s="18" t="s">
        <v>51</v>
      </c>
    </row>
    <row r="15" spans="1:12" ht="27" customHeight="1" x14ac:dyDescent="0.2">
      <c r="A15" s="25">
        <v>2</v>
      </c>
      <c r="B15" s="18">
        <v>1</v>
      </c>
      <c r="C15" s="18">
        <v>132</v>
      </c>
      <c r="D15" s="20" t="s">
        <v>37</v>
      </c>
      <c r="E15" s="19">
        <v>5837920.6900000004</v>
      </c>
      <c r="F15" s="19">
        <v>5837921</v>
      </c>
      <c r="G15" s="19">
        <v>2737922.16</v>
      </c>
      <c r="H15" s="19">
        <v>2737922.16</v>
      </c>
      <c r="I15" s="19">
        <v>2737922.16</v>
      </c>
      <c r="J15" s="19">
        <v>500075.65</v>
      </c>
      <c r="K15" s="19">
        <v>500075.65</v>
      </c>
      <c r="L15" s="26" t="s">
        <v>52</v>
      </c>
    </row>
    <row r="16" spans="1:12" ht="27" customHeight="1" x14ac:dyDescent="0.2">
      <c r="A16" s="25">
        <v>3</v>
      </c>
      <c r="B16" s="18">
        <v>1</v>
      </c>
      <c r="C16" s="18">
        <v>141</v>
      </c>
      <c r="D16" s="20" t="s">
        <v>37</v>
      </c>
      <c r="E16" s="19">
        <v>4317065.28</v>
      </c>
      <c r="F16" s="19">
        <v>4317065</v>
      </c>
      <c r="G16" s="19">
        <v>1988016.76</v>
      </c>
      <c r="H16" s="19">
        <v>1988016.76</v>
      </c>
      <c r="I16" s="19">
        <v>1988016.76</v>
      </c>
      <c r="J16" s="19">
        <v>1638662.95</v>
      </c>
      <c r="K16" s="19">
        <v>1638662.95</v>
      </c>
      <c r="L16" s="26" t="s">
        <v>38</v>
      </c>
    </row>
    <row r="17" spans="1:12" ht="27" customHeight="1" x14ac:dyDescent="0.2">
      <c r="A17" s="25">
        <v>4</v>
      </c>
      <c r="B17" s="18">
        <v>1</v>
      </c>
      <c r="C17" s="18">
        <v>142</v>
      </c>
      <c r="D17" s="20" t="s">
        <v>37</v>
      </c>
      <c r="E17" s="19">
        <v>1620986.58</v>
      </c>
      <c r="F17" s="19">
        <v>1620987</v>
      </c>
      <c r="G17" s="19">
        <v>756363.71</v>
      </c>
      <c r="H17" s="19">
        <v>756363.71</v>
      </c>
      <c r="I17" s="19">
        <v>756363.71</v>
      </c>
      <c r="J17" s="19">
        <v>537967.06000000006</v>
      </c>
      <c r="K17" s="19">
        <v>537967.06000000006</v>
      </c>
      <c r="L17" s="26" t="s">
        <v>39</v>
      </c>
    </row>
    <row r="18" spans="1:12" ht="27" customHeight="1" x14ac:dyDescent="0.2">
      <c r="A18" s="25">
        <v>5</v>
      </c>
      <c r="B18" s="18">
        <v>1</v>
      </c>
      <c r="C18" s="18">
        <v>143</v>
      </c>
      <c r="D18" s="20" t="s">
        <v>37</v>
      </c>
      <c r="E18" s="19">
        <v>693648.26</v>
      </c>
      <c r="F18" s="19">
        <v>693648</v>
      </c>
      <c r="G18" s="19">
        <v>305771.88</v>
      </c>
      <c r="H18" s="19">
        <v>305771.88</v>
      </c>
      <c r="I18" s="19">
        <v>305771.88</v>
      </c>
      <c r="J18" s="19">
        <v>215186.83</v>
      </c>
      <c r="K18" s="19">
        <v>215186.83</v>
      </c>
      <c r="L18" s="26" t="s">
        <v>54</v>
      </c>
    </row>
    <row r="19" spans="1:12" ht="27" customHeight="1" x14ac:dyDescent="0.2">
      <c r="A19" s="25">
        <v>6</v>
      </c>
      <c r="B19" s="18">
        <v>1</v>
      </c>
      <c r="C19" s="18">
        <v>154</v>
      </c>
      <c r="D19" s="20" t="s">
        <v>37</v>
      </c>
      <c r="E19" s="19">
        <v>27000</v>
      </c>
      <c r="F19" s="19">
        <v>13500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26" t="s">
        <v>55</v>
      </c>
    </row>
    <row r="20" spans="1:12" ht="27" customHeight="1" x14ac:dyDescent="0.2">
      <c r="A20" s="25">
        <v>7</v>
      </c>
      <c r="B20" s="18">
        <v>1</v>
      </c>
      <c r="C20" s="18">
        <v>159</v>
      </c>
      <c r="D20" s="20" t="s">
        <v>37</v>
      </c>
      <c r="E20" s="19">
        <v>2962881.6</v>
      </c>
      <c r="F20" s="19">
        <v>2944267</v>
      </c>
      <c r="G20" s="19">
        <v>1123036.44</v>
      </c>
      <c r="H20" s="19">
        <v>1123036.44</v>
      </c>
      <c r="I20" s="19">
        <v>1123036.44</v>
      </c>
      <c r="J20" s="19">
        <v>1123036.44</v>
      </c>
      <c r="K20" s="19">
        <v>1123036.44</v>
      </c>
      <c r="L20" s="26"/>
    </row>
    <row r="21" spans="1:12" ht="27" customHeight="1" x14ac:dyDescent="0.2">
      <c r="A21" s="25">
        <v>8</v>
      </c>
      <c r="B21" s="18">
        <v>1</v>
      </c>
      <c r="C21" s="18">
        <v>211</v>
      </c>
      <c r="D21" s="20" t="s">
        <v>37</v>
      </c>
      <c r="E21" s="19">
        <v>303772</v>
      </c>
      <c r="F21" s="19">
        <v>293799.5</v>
      </c>
      <c r="G21" s="19">
        <v>44994.01</v>
      </c>
      <c r="H21" s="19">
        <v>44994.01</v>
      </c>
      <c r="I21" s="19">
        <v>44994.01</v>
      </c>
      <c r="J21" s="19">
        <v>44994.01</v>
      </c>
      <c r="K21" s="19">
        <v>44994.01</v>
      </c>
      <c r="L21" s="26"/>
    </row>
    <row r="22" spans="1:12" ht="27" customHeight="1" x14ac:dyDescent="0.2">
      <c r="A22" s="25">
        <v>9</v>
      </c>
      <c r="B22" s="18">
        <v>1</v>
      </c>
      <c r="C22" s="18">
        <v>212</v>
      </c>
      <c r="D22" s="20" t="s">
        <v>37</v>
      </c>
      <c r="E22" s="19">
        <v>0</v>
      </c>
      <c r="F22" s="19">
        <v>1250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26"/>
    </row>
    <row r="23" spans="1:12" ht="27" customHeight="1" x14ac:dyDescent="0.2">
      <c r="A23" s="25">
        <v>10</v>
      </c>
      <c r="B23" s="18">
        <v>1</v>
      </c>
      <c r="C23" s="18">
        <v>214</v>
      </c>
      <c r="D23" s="20" t="s">
        <v>37</v>
      </c>
      <c r="E23" s="19">
        <v>238780</v>
      </c>
      <c r="F23" s="19">
        <v>160016</v>
      </c>
      <c r="G23" s="19">
        <v>45529.01</v>
      </c>
      <c r="H23" s="19">
        <v>45529.01</v>
      </c>
      <c r="I23" s="19">
        <v>45529.01</v>
      </c>
      <c r="J23" s="19">
        <v>45529.01</v>
      </c>
      <c r="K23" s="19">
        <v>45529.01</v>
      </c>
      <c r="L23" s="26"/>
    </row>
    <row r="24" spans="1:12" ht="27" customHeight="1" x14ac:dyDescent="0.2">
      <c r="A24" s="25">
        <v>11</v>
      </c>
      <c r="B24" s="18">
        <v>1</v>
      </c>
      <c r="C24" s="18">
        <v>215</v>
      </c>
      <c r="D24" s="20" t="s">
        <v>37</v>
      </c>
      <c r="E24" s="19">
        <v>2339</v>
      </c>
      <c r="F24" s="19">
        <v>4545</v>
      </c>
      <c r="G24" s="19">
        <v>584.64</v>
      </c>
      <c r="H24" s="19">
        <v>584.64</v>
      </c>
      <c r="I24" s="19">
        <v>584.64</v>
      </c>
      <c r="J24" s="19">
        <v>584.64</v>
      </c>
      <c r="K24" s="19">
        <v>584.64</v>
      </c>
      <c r="L24" s="26"/>
    </row>
    <row r="25" spans="1:12" ht="27" customHeight="1" x14ac:dyDescent="0.2">
      <c r="A25" s="25">
        <v>12</v>
      </c>
      <c r="B25" s="18">
        <v>1</v>
      </c>
      <c r="C25" s="18">
        <v>216</v>
      </c>
      <c r="D25" s="20" t="s">
        <v>37</v>
      </c>
      <c r="E25" s="19">
        <v>57051</v>
      </c>
      <c r="F25" s="19">
        <v>1518</v>
      </c>
      <c r="G25" s="19">
        <v>197.35</v>
      </c>
      <c r="H25" s="19">
        <v>197.35</v>
      </c>
      <c r="I25" s="19">
        <v>197.35</v>
      </c>
      <c r="J25" s="19">
        <v>197.35</v>
      </c>
      <c r="K25" s="19">
        <v>197.35</v>
      </c>
      <c r="L25" s="26"/>
    </row>
    <row r="26" spans="1:12" ht="27" customHeight="1" x14ac:dyDescent="0.2">
      <c r="A26" s="25">
        <v>13</v>
      </c>
      <c r="B26" s="18">
        <v>1</v>
      </c>
      <c r="C26" s="18">
        <v>217</v>
      </c>
      <c r="D26" s="20" t="s">
        <v>37</v>
      </c>
      <c r="E26" s="19">
        <v>128250</v>
      </c>
      <c r="F26" s="19">
        <v>6487.5</v>
      </c>
      <c r="G26" s="19">
        <v>6375.5</v>
      </c>
      <c r="H26" s="19">
        <v>6375.5</v>
      </c>
      <c r="I26" s="19">
        <v>6375.5</v>
      </c>
      <c r="J26" s="19">
        <v>6375.5</v>
      </c>
      <c r="K26" s="19">
        <v>6375.5</v>
      </c>
      <c r="L26" s="26"/>
    </row>
    <row r="27" spans="1:12" ht="27" customHeight="1" x14ac:dyDescent="0.2">
      <c r="A27" s="25">
        <v>14</v>
      </c>
      <c r="B27" s="18">
        <v>1</v>
      </c>
      <c r="C27" s="18">
        <v>221</v>
      </c>
      <c r="D27" s="20" t="s">
        <v>37</v>
      </c>
      <c r="E27" s="19">
        <v>6118</v>
      </c>
      <c r="F27" s="19">
        <v>22502</v>
      </c>
      <c r="G27" s="19">
        <v>12074.55</v>
      </c>
      <c r="H27" s="19">
        <v>12074.55</v>
      </c>
      <c r="I27" s="19">
        <v>12074.55</v>
      </c>
      <c r="J27" s="19">
        <v>12074.55</v>
      </c>
      <c r="K27" s="19">
        <v>12074.55</v>
      </c>
      <c r="L27" s="26"/>
    </row>
    <row r="28" spans="1:12" ht="27" customHeight="1" x14ac:dyDescent="0.2">
      <c r="A28" s="25">
        <v>15</v>
      </c>
      <c r="B28" s="18">
        <v>1</v>
      </c>
      <c r="C28" s="18">
        <v>223</v>
      </c>
      <c r="D28" s="20" t="s">
        <v>37</v>
      </c>
      <c r="E28" s="19">
        <v>6165</v>
      </c>
      <c r="F28" s="19">
        <v>7339</v>
      </c>
      <c r="G28" s="19">
        <v>1545.5</v>
      </c>
      <c r="H28" s="19">
        <v>1545.5</v>
      </c>
      <c r="I28" s="19">
        <v>1545.5</v>
      </c>
      <c r="J28" s="19">
        <v>1545.5</v>
      </c>
      <c r="K28" s="19">
        <v>1545.5</v>
      </c>
      <c r="L28" s="26"/>
    </row>
    <row r="29" spans="1:12" ht="27" customHeight="1" x14ac:dyDescent="0.2">
      <c r="A29" s="25">
        <v>16</v>
      </c>
      <c r="B29" s="18">
        <v>1</v>
      </c>
      <c r="C29" s="18">
        <v>241</v>
      </c>
      <c r="D29" s="20" t="s">
        <v>37</v>
      </c>
      <c r="E29" s="19">
        <v>14379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26"/>
    </row>
    <row r="30" spans="1:12" ht="27" customHeight="1" x14ac:dyDescent="0.2">
      <c r="A30" s="25">
        <v>17</v>
      </c>
      <c r="B30" s="18">
        <v>1</v>
      </c>
      <c r="C30" s="18">
        <v>242</v>
      </c>
      <c r="D30" s="20" t="s">
        <v>37</v>
      </c>
      <c r="E30" s="19">
        <v>186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26"/>
    </row>
    <row r="31" spans="1:12" ht="27" customHeight="1" x14ac:dyDescent="0.2">
      <c r="A31" s="25">
        <v>18</v>
      </c>
      <c r="B31" s="18">
        <v>1</v>
      </c>
      <c r="C31" s="18">
        <v>243</v>
      </c>
      <c r="D31" s="20" t="s">
        <v>37</v>
      </c>
      <c r="E31" s="19">
        <v>1500</v>
      </c>
      <c r="F31" s="19">
        <v>2970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26"/>
    </row>
    <row r="32" spans="1:12" ht="27" customHeight="1" x14ac:dyDescent="0.2">
      <c r="A32" s="25">
        <v>19</v>
      </c>
      <c r="B32" s="18">
        <v>1</v>
      </c>
      <c r="C32" s="18">
        <v>244</v>
      </c>
      <c r="D32" s="20" t="s">
        <v>37</v>
      </c>
      <c r="E32" s="19">
        <v>4185</v>
      </c>
      <c r="F32" s="19">
        <v>261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26"/>
    </row>
    <row r="33" spans="1:13" ht="27" customHeight="1" x14ac:dyDescent="0.2">
      <c r="A33" s="25">
        <v>20</v>
      </c>
      <c r="B33" s="18">
        <v>1</v>
      </c>
      <c r="C33" s="18">
        <v>246</v>
      </c>
      <c r="D33" s="20" t="s">
        <v>37</v>
      </c>
      <c r="E33" s="19">
        <v>195609</v>
      </c>
      <c r="F33" s="19">
        <v>118108</v>
      </c>
      <c r="G33" s="19">
        <v>1004.6</v>
      </c>
      <c r="H33" s="19">
        <v>1004.6</v>
      </c>
      <c r="I33" s="19">
        <v>1004.6</v>
      </c>
      <c r="J33" s="19">
        <v>1004.6</v>
      </c>
      <c r="K33" s="19">
        <v>1004.6</v>
      </c>
      <c r="L33" s="18"/>
    </row>
    <row r="34" spans="1:13" ht="27" customHeight="1" x14ac:dyDescent="0.2">
      <c r="D34" s="27" t="s">
        <v>50</v>
      </c>
      <c r="E34" s="28">
        <f>SUM(E14:E33)</f>
        <v>51100250</v>
      </c>
      <c r="F34" s="28">
        <f t="shared" ref="F34:K34" si="0">SUM(F14:F33)</f>
        <v>50728597</v>
      </c>
      <c r="G34" s="28">
        <f t="shared" si="0"/>
        <v>25469557.570000011</v>
      </c>
      <c r="H34" s="28">
        <f t="shared" si="0"/>
        <v>23506359.330000013</v>
      </c>
      <c r="I34" s="28">
        <f t="shared" si="0"/>
        <v>23506359.330000013</v>
      </c>
      <c r="J34" s="28">
        <f t="shared" si="0"/>
        <v>20610177.310000006</v>
      </c>
      <c r="K34" s="28">
        <f t="shared" si="0"/>
        <v>20610177.310000006</v>
      </c>
    </row>
    <row r="35" spans="1:13" ht="21.75" customHeight="1" x14ac:dyDescent="0.2">
      <c r="A35" s="4" t="s">
        <v>26</v>
      </c>
      <c r="G35" s="11"/>
      <c r="H35" s="11"/>
      <c r="I35" s="11"/>
      <c r="J35" s="12"/>
      <c r="K35" s="12"/>
      <c r="L35" s="12"/>
      <c r="M35" s="12"/>
    </row>
    <row r="36" spans="1:13" ht="21.75" customHeight="1" x14ac:dyDescent="0.2">
      <c r="A36" s="4"/>
      <c r="G36" s="11"/>
      <c r="H36" s="11"/>
      <c r="I36" s="11"/>
      <c r="J36" s="12"/>
      <c r="K36" s="12"/>
      <c r="L36" s="12"/>
      <c r="M36" s="12"/>
    </row>
    <row r="37" spans="1:13" ht="24" customHeight="1" x14ac:dyDescent="0.2">
      <c r="M37" s="15"/>
    </row>
    <row r="38" spans="1:13" ht="12.75" customHeight="1" x14ac:dyDescent="0.2">
      <c r="B38" s="55" t="s">
        <v>21</v>
      </c>
      <c r="C38" s="55"/>
      <c r="D38" s="55"/>
      <c r="G38" s="55" t="s">
        <v>22</v>
      </c>
      <c r="H38" s="55"/>
      <c r="I38" s="55"/>
      <c r="J38" s="55"/>
      <c r="K38" s="14"/>
      <c r="L38" s="13" t="s">
        <v>23</v>
      </c>
      <c r="M38" s="5"/>
    </row>
    <row r="39" spans="1:13" s="21" customFormat="1" ht="30" customHeight="1" x14ac:dyDescent="0.25">
      <c r="B39" s="56" t="s">
        <v>48</v>
      </c>
      <c r="C39" s="56"/>
      <c r="D39" s="56"/>
      <c r="G39" s="56" t="s">
        <v>49</v>
      </c>
      <c r="H39" s="56"/>
      <c r="I39" s="56"/>
      <c r="J39" s="56"/>
      <c r="K39" s="22"/>
      <c r="L39" s="39" t="s">
        <v>56</v>
      </c>
      <c r="M39" s="24"/>
    </row>
    <row r="40" spans="1:13" ht="55.5" customHeight="1" x14ac:dyDescent="0.2">
      <c r="A40" s="48" t="s">
        <v>60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50"/>
    </row>
    <row r="41" spans="1:13" ht="17.2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3" ht="16.5" customHeight="1" x14ac:dyDescent="0.2">
      <c r="A42" s="7"/>
      <c r="B42" s="2" t="s">
        <v>9</v>
      </c>
      <c r="C42" s="2"/>
      <c r="D42" s="32" t="s">
        <v>40</v>
      </c>
      <c r="H42" s="53" t="s">
        <v>35</v>
      </c>
      <c r="I42" s="53"/>
      <c r="J42" s="53"/>
      <c r="K42" s="53"/>
      <c r="L42" s="53"/>
    </row>
    <row r="43" spans="1:13" ht="26.25" customHeight="1" x14ac:dyDescent="0.2">
      <c r="B43" s="2" t="s">
        <v>10</v>
      </c>
      <c r="C43" s="2"/>
      <c r="D43" s="33" t="s">
        <v>41</v>
      </c>
      <c r="G43" s="2"/>
      <c r="H43" s="2"/>
      <c r="I43" s="2" t="s">
        <v>8</v>
      </c>
      <c r="J43" s="36" t="s">
        <v>43</v>
      </c>
      <c r="K43" s="32"/>
      <c r="L43" s="30"/>
    </row>
    <row r="44" spans="1:13" ht="40.5" customHeight="1" x14ac:dyDescent="0.2">
      <c r="B44" s="58" t="s">
        <v>3</v>
      </c>
      <c r="C44" s="58"/>
      <c r="D44" s="34" t="s">
        <v>42</v>
      </c>
      <c r="G44" s="2"/>
      <c r="H44" s="2"/>
      <c r="I44" s="2" t="s">
        <v>11</v>
      </c>
      <c r="J44" s="37" t="s">
        <v>44</v>
      </c>
      <c r="K44" s="32"/>
      <c r="L44" s="30"/>
    </row>
    <row r="45" spans="1:13" ht="20.25" customHeight="1" x14ac:dyDescent="0.2">
      <c r="B45" s="2" t="s">
        <v>2</v>
      </c>
      <c r="C45" s="2"/>
      <c r="D45" s="35"/>
      <c r="G45" s="2"/>
      <c r="H45" s="2"/>
      <c r="I45" s="2" t="s">
        <v>18</v>
      </c>
      <c r="J45" s="38" t="s">
        <v>45</v>
      </c>
      <c r="K45" s="32"/>
      <c r="L45" s="30"/>
    </row>
    <row r="46" spans="1:13" ht="21" customHeight="1" x14ac:dyDescent="0.2">
      <c r="B46" s="2" t="s">
        <v>28</v>
      </c>
      <c r="C46" s="2"/>
      <c r="D46" s="35" t="s">
        <v>57</v>
      </c>
      <c r="G46" s="2"/>
      <c r="H46" s="2"/>
      <c r="I46" s="2" t="s">
        <v>20</v>
      </c>
      <c r="J46" s="32" t="s">
        <v>46</v>
      </c>
      <c r="K46" s="32" t="s">
        <v>47</v>
      </c>
      <c r="L46" s="30"/>
    </row>
    <row r="47" spans="1:13" ht="21" customHeight="1" x14ac:dyDescent="0.2">
      <c r="B47" s="3"/>
      <c r="C47" s="3"/>
      <c r="D47" s="3"/>
    </row>
    <row r="48" spans="1:13" ht="30" customHeight="1" x14ac:dyDescent="0.2">
      <c r="A48" s="16"/>
      <c r="B48" s="52" t="s">
        <v>27</v>
      </c>
      <c r="C48" s="52"/>
      <c r="D48" s="52"/>
      <c r="E48" s="52"/>
      <c r="F48" s="52"/>
      <c r="G48" s="52"/>
      <c r="H48" s="52"/>
      <c r="I48" s="52"/>
      <c r="J48" s="52"/>
      <c r="K48" s="52"/>
      <c r="L48" s="16"/>
    </row>
    <row r="49" spans="1:12" ht="30" customHeight="1" x14ac:dyDescent="0.2">
      <c r="B49" s="52" t="s">
        <v>24</v>
      </c>
      <c r="C49" s="52"/>
      <c r="D49" s="52"/>
      <c r="E49" s="52"/>
      <c r="F49" s="52"/>
      <c r="G49" s="52"/>
      <c r="H49" s="52"/>
      <c r="I49" s="52"/>
      <c r="J49" s="52"/>
      <c r="K49" s="52"/>
      <c r="L49" s="16"/>
    </row>
    <row r="50" spans="1:12" ht="20.25" customHeight="1" x14ac:dyDescent="0.2"/>
    <row r="51" spans="1:12" ht="16.5" customHeight="1" x14ac:dyDescent="0.2">
      <c r="E51" s="57" t="s">
        <v>6</v>
      </c>
      <c r="F51" s="57"/>
      <c r="G51" s="57"/>
      <c r="H51" s="57"/>
      <c r="I51" s="57"/>
      <c r="J51" s="57"/>
      <c r="K51" s="57"/>
    </row>
    <row r="52" spans="1:12" ht="29.25" customHeight="1" x14ac:dyDescent="0.2">
      <c r="A52" s="27" t="s">
        <v>4</v>
      </c>
      <c r="B52" s="27" t="s">
        <v>34</v>
      </c>
      <c r="C52" s="27" t="s">
        <v>25</v>
      </c>
      <c r="D52" s="27" t="s">
        <v>5</v>
      </c>
      <c r="E52" s="27" t="s">
        <v>33</v>
      </c>
      <c r="F52" s="27" t="s">
        <v>29</v>
      </c>
      <c r="G52" s="27" t="s">
        <v>32</v>
      </c>
      <c r="H52" s="27" t="s">
        <v>30</v>
      </c>
      <c r="I52" s="27" t="s">
        <v>31</v>
      </c>
      <c r="J52" s="27" t="s">
        <v>14</v>
      </c>
      <c r="K52" s="27" t="s">
        <v>19</v>
      </c>
      <c r="L52" s="27" t="s">
        <v>7</v>
      </c>
    </row>
    <row r="53" spans="1:12" ht="18.75" customHeight="1" x14ac:dyDescent="0.2">
      <c r="A53" s="25">
        <v>21</v>
      </c>
      <c r="B53" s="18">
        <v>1</v>
      </c>
      <c r="C53" s="18">
        <v>247</v>
      </c>
      <c r="D53" s="25" t="s">
        <v>37</v>
      </c>
      <c r="E53" s="19">
        <v>0</v>
      </c>
      <c r="F53" s="19">
        <v>19879.25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8" t="s">
        <v>51</v>
      </c>
    </row>
    <row r="54" spans="1:12" ht="27" customHeight="1" x14ac:dyDescent="0.2">
      <c r="A54" s="25">
        <v>22</v>
      </c>
      <c r="B54" s="18">
        <v>1</v>
      </c>
      <c r="C54" s="18">
        <v>248</v>
      </c>
      <c r="D54" s="20" t="s">
        <v>37</v>
      </c>
      <c r="E54" s="19">
        <v>22685</v>
      </c>
      <c r="F54" s="19">
        <v>5230</v>
      </c>
      <c r="G54" s="19">
        <v>2500</v>
      </c>
      <c r="H54" s="19">
        <v>2500</v>
      </c>
      <c r="I54" s="19">
        <v>2500</v>
      </c>
      <c r="J54" s="19">
        <v>2500</v>
      </c>
      <c r="K54" s="19">
        <v>2500</v>
      </c>
      <c r="L54" s="26" t="s">
        <v>52</v>
      </c>
    </row>
    <row r="55" spans="1:12" ht="27" customHeight="1" x14ac:dyDescent="0.2">
      <c r="A55" s="25">
        <v>23</v>
      </c>
      <c r="B55" s="18">
        <v>1</v>
      </c>
      <c r="C55" s="18">
        <v>249</v>
      </c>
      <c r="D55" s="20" t="s">
        <v>37</v>
      </c>
      <c r="E55" s="19">
        <v>50799</v>
      </c>
      <c r="F55" s="19">
        <v>27078</v>
      </c>
      <c r="G55" s="19">
        <v>2894.71</v>
      </c>
      <c r="H55" s="19">
        <v>2894.71</v>
      </c>
      <c r="I55" s="19">
        <v>2894.71</v>
      </c>
      <c r="J55" s="19">
        <v>2894.71</v>
      </c>
      <c r="K55" s="19">
        <v>2894.71</v>
      </c>
      <c r="L55" s="26" t="s">
        <v>38</v>
      </c>
    </row>
    <row r="56" spans="1:12" ht="27" customHeight="1" x14ac:dyDescent="0.2">
      <c r="A56" s="25">
        <v>24</v>
      </c>
      <c r="B56" s="18">
        <v>1</v>
      </c>
      <c r="C56" s="18">
        <v>251</v>
      </c>
      <c r="D56" s="20" t="s">
        <v>37</v>
      </c>
      <c r="E56" s="19">
        <v>9855</v>
      </c>
      <c r="F56" s="19">
        <v>4172</v>
      </c>
      <c r="G56" s="19">
        <v>2315.0700000000002</v>
      </c>
      <c r="H56" s="19">
        <v>2315.0700000000002</v>
      </c>
      <c r="I56" s="19">
        <v>2315.0700000000002</v>
      </c>
      <c r="J56" s="19">
        <v>2315.0700000000002</v>
      </c>
      <c r="K56" s="19">
        <v>2315.0700000000002</v>
      </c>
      <c r="L56" s="26" t="s">
        <v>39</v>
      </c>
    </row>
    <row r="57" spans="1:12" ht="27" customHeight="1" x14ac:dyDescent="0.2">
      <c r="A57" s="25">
        <v>25</v>
      </c>
      <c r="B57" s="18">
        <v>1</v>
      </c>
      <c r="C57" s="18">
        <v>252</v>
      </c>
      <c r="D57" s="20" t="s">
        <v>37</v>
      </c>
      <c r="E57" s="19">
        <v>15861</v>
      </c>
      <c r="F57" s="19">
        <v>1458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26" t="s">
        <v>54</v>
      </c>
    </row>
    <row r="58" spans="1:12" ht="27" customHeight="1" x14ac:dyDescent="0.2">
      <c r="A58" s="25">
        <v>26</v>
      </c>
      <c r="B58" s="18">
        <v>1</v>
      </c>
      <c r="C58" s="18">
        <v>253</v>
      </c>
      <c r="D58" s="20" t="s">
        <v>37</v>
      </c>
      <c r="E58" s="19">
        <v>10165</v>
      </c>
      <c r="F58" s="19">
        <v>13885</v>
      </c>
      <c r="G58" s="19">
        <v>3039.15</v>
      </c>
      <c r="H58" s="19">
        <v>3039.15</v>
      </c>
      <c r="I58" s="19">
        <v>3039.15</v>
      </c>
      <c r="J58" s="19">
        <v>3039.15</v>
      </c>
      <c r="K58" s="19">
        <v>3039.15</v>
      </c>
      <c r="L58" s="26" t="s">
        <v>55</v>
      </c>
    </row>
    <row r="59" spans="1:12" ht="27" customHeight="1" x14ac:dyDescent="0.2">
      <c r="A59" s="25">
        <v>27</v>
      </c>
      <c r="B59" s="18">
        <v>1</v>
      </c>
      <c r="C59" s="18">
        <v>254</v>
      </c>
      <c r="D59" s="20" t="s">
        <v>37</v>
      </c>
      <c r="E59" s="19">
        <v>5434</v>
      </c>
      <c r="F59" s="19">
        <v>9963</v>
      </c>
      <c r="G59" s="19">
        <v>2328.61</v>
      </c>
      <c r="H59" s="19">
        <v>2328.61</v>
      </c>
      <c r="I59" s="19">
        <v>2328.61</v>
      </c>
      <c r="J59" s="19">
        <v>2328.61</v>
      </c>
      <c r="K59" s="19">
        <v>2328.61</v>
      </c>
      <c r="L59" s="26"/>
    </row>
    <row r="60" spans="1:12" ht="27" customHeight="1" x14ac:dyDescent="0.2">
      <c r="A60" s="25">
        <v>28</v>
      </c>
      <c r="B60" s="18">
        <v>1</v>
      </c>
      <c r="C60" s="18">
        <v>255</v>
      </c>
      <c r="D60" s="20" t="s">
        <v>37</v>
      </c>
      <c r="E60" s="19">
        <v>12818</v>
      </c>
      <c r="F60" s="19">
        <v>9311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26"/>
    </row>
    <row r="61" spans="1:12" ht="27" customHeight="1" x14ac:dyDescent="0.2">
      <c r="A61" s="25">
        <v>29</v>
      </c>
      <c r="B61" s="18">
        <v>1</v>
      </c>
      <c r="C61" s="18">
        <v>256</v>
      </c>
      <c r="D61" s="20" t="s">
        <v>37</v>
      </c>
      <c r="E61" s="19">
        <v>3310</v>
      </c>
      <c r="F61" s="19">
        <v>15710</v>
      </c>
      <c r="G61" s="19">
        <v>1515.02</v>
      </c>
      <c r="H61" s="19">
        <v>1515.02</v>
      </c>
      <c r="I61" s="19">
        <v>1515.02</v>
      </c>
      <c r="J61" s="19">
        <v>1515.02</v>
      </c>
      <c r="K61" s="19">
        <v>1515.02</v>
      </c>
      <c r="L61" s="26"/>
    </row>
    <row r="62" spans="1:12" ht="27" customHeight="1" x14ac:dyDescent="0.2">
      <c r="A62" s="25">
        <v>30</v>
      </c>
      <c r="B62" s="18">
        <v>1</v>
      </c>
      <c r="C62" s="18">
        <v>259</v>
      </c>
      <c r="D62" s="20" t="s">
        <v>37</v>
      </c>
      <c r="E62" s="19">
        <v>225</v>
      </c>
      <c r="F62" s="19">
        <v>2740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26"/>
    </row>
    <row r="63" spans="1:12" ht="27" customHeight="1" x14ac:dyDescent="0.2">
      <c r="A63" s="25">
        <v>31</v>
      </c>
      <c r="B63" s="18">
        <v>1</v>
      </c>
      <c r="C63" s="18">
        <v>261</v>
      </c>
      <c r="D63" s="20" t="s">
        <v>37</v>
      </c>
      <c r="E63" s="19">
        <v>638373</v>
      </c>
      <c r="F63" s="19">
        <v>506807</v>
      </c>
      <c r="G63" s="19">
        <v>295890.77</v>
      </c>
      <c r="H63" s="19">
        <v>295890.77</v>
      </c>
      <c r="I63" s="19">
        <v>295890.77</v>
      </c>
      <c r="J63" s="19">
        <v>295890.77</v>
      </c>
      <c r="K63" s="19">
        <v>295890.77</v>
      </c>
      <c r="L63" s="26"/>
    </row>
    <row r="64" spans="1:12" ht="27" customHeight="1" x14ac:dyDescent="0.2">
      <c r="A64" s="25">
        <v>32</v>
      </c>
      <c r="B64" s="18">
        <v>1</v>
      </c>
      <c r="C64" s="18">
        <v>271</v>
      </c>
      <c r="D64" s="20" t="s">
        <v>37</v>
      </c>
      <c r="E64" s="19">
        <v>719</v>
      </c>
      <c r="F64" s="19">
        <v>20186</v>
      </c>
      <c r="G64" s="19">
        <v>1129.8399999999999</v>
      </c>
      <c r="H64" s="19">
        <v>1129.8399999999999</v>
      </c>
      <c r="I64" s="19">
        <v>1129.8399999999999</v>
      </c>
      <c r="J64" s="19">
        <v>1129.8399999999999</v>
      </c>
      <c r="K64" s="19">
        <v>1129.8399999999999</v>
      </c>
      <c r="L64" s="26"/>
    </row>
    <row r="65" spans="1:13" ht="27" customHeight="1" x14ac:dyDescent="0.2">
      <c r="A65" s="25">
        <v>33</v>
      </c>
      <c r="B65" s="18">
        <v>1</v>
      </c>
      <c r="C65" s="18">
        <v>272</v>
      </c>
      <c r="D65" s="20" t="s">
        <v>37</v>
      </c>
      <c r="E65" s="19">
        <v>0</v>
      </c>
      <c r="F65" s="19">
        <v>7379.75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26"/>
    </row>
    <row r="66" spans="1:13" ht="27" customHeight="1" x14ac:dyDescent="0.2">
      <c r="A66" s="25">
        <v>34</v>
      </c>
      <c r="B66" s="18">
        <v>1</v>
      </c>
      <c r="C66" s="18">
        <v>273</v>
      </c>
      <c r="D66" s="20" t="s">
        <v>37</v>
      </c>
      <c r="E66" s="19">
        <v>14416</v>
      </c>
      <c r="F66" s="19">
        <v>27970</v>
      </c>
      <c r="G66" s="19">
        <v>1032.4000000000001</v>
      </c>
      <c r="H66" s="19">
        <v>1032.4000000000001</v>
      </c>
      <c r="I66" s="19">
        <v>1032.4000000000001</v>
      </c>
      <c r="J66" s="19">
        <v>1032.4000000000001</v>
      </c>
      <c r="K66" s="19">
        <v>1032.4000000000001</v>
      </c>
      <c r="L66" s="26"/>
    </row>
    <row r="67" spans="1:13" ht="27" customHeight="1" x14ac:dyDescent="0.2">
      <c r="A67" s="25">
        <v>35</v>
      </c>
      <c r="B67" s="18">
        <v>1</v>
      </c>
      <c r="C67" s="18">
        <v>274</v>
      </c>
      <c r="D67" s="20" t="s">
        <v>37</v>
      </c>
      <c r="E67" s="19">
        <v>4450</v>
      </c>
      <c r="F67" s="19">
        <v>11393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26"/>
    </row>
    <row r="68" spans="1:13" ht="27" customHeight="1" x14ac:dyDescent="0.2">
      <c r="A68" s="25">
        <v>36</v>
      </c>
      <c r="B68" s="18">
        <v>1</v>
      </c>
      <c r="C68" s="18">
        <v>291</v>
      </c>
      <c r="D68" s="20" t="s">
        <v>37</v>
      </c>
      <c r="E68" s="19">
        <v>3586</v>
      </c>
      <c r="F68" s="19">
        <v>34952</v>
      </c>
      <c r="G68" s="19">
        <v>847.38</v>
      </c>
      <c r="H68" s="19">
        <v>847.38</v>
      </c>
      <c r="I68" s="19">
        <v>847.38</v>
      </c>
      <c r="J68" s="19">
        <v>847.38</v>
      </c>
      <c r="K68" s="19">
        <v>847.38</v>
      </c>
      <c r="L68" s="26"/>
    </row>
    <row r="69" spans="1:13" ht="27" customHeight="1" x14ac:dyDescent="0.2">
      <c r="A69" s="25">
        <v>37</v>
      </c>
      <c r="B69" s="18">
        <v>1</v>
      </c>
      <c r="C69" s="18">
        <v>292</v>
      </c>
      <c r="D69" s="20" t="s">
        <v>37</v>
      </c>
      <c r="E69" s="19">
        <v>2633</v>
      </c>
      <c r="F69" s="19">
        <v>5419</v>
      </c>
      <c r="G69" s="19">
        <v>491.23</v>
      </c>
      <c r="H69" s="19">
        <v>491.23</v>
      </c>
      <c r="I69" s="19">
        <v>491.23</v>
      </c>
      <c r="J69" s="19">
        <v>491.23</v>
      </c>
      <c r="K69" s="19">
        <v>491.23</v>
      </c>
      <c r="L69" s="26"/>
    </row>
    <row r="70" spans="1:13" ht="27" customHeight="1" x14ac:dyDescent="0.2">
      <c r="A70" s="25">
        <v>38</v>
      </c>
      <c r="B70" s="18">
        <v>1</v>
      </c>
      <c r="C70" s="18">
        <v>293</v>
      </c>
      <c r="D70" s="20" t="s">
        <v>37</v>
      </c>
      <c r="E70" s="19">
        <v>107</v>
      </c>
      <c r="F70" s="19">
        <v>107</v>
      </c>
      <c r="G70" s="19">
        <v>107</v>
      </c>
      <c r="H70" s="19">
        <v>107</v>
      </c>
      <c r="I70" s="19">
        <v>107</v>
      </c>
      <c r="J70" s="19">
        <v>107</v>
      </c>
      <c r="K70" s="19">
        <v>107</v>
      </c>
      <c r="L70" s="26"/>
    </row>
    <row r="71" spans="1:13" ht="27" customHeight="1" x14ac:dyDescent="0.2">
      <c r="A71" s="25">
        <v>39</v>
      </c>
      <c r="B71" s="18">
        <v>1</v>
      </c>
      <c r="C71" s="18">
        <v>294</v>
      </c>
      <c r="D71" s="20" t="s">
        <v>37</v>
      </c>
      <c r="E71" s="19">
        <v>30464</v>
      </c>
      <c r="F71" s="19">
        <v>72564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26"/>
    </row>
    <row r="72" spans="1:13" ht="27" customHeight="1" x14ac:dyDescent="0.2">
      <c r="A72" s="25">
        <v>40</v>
      </c>
      <c r="B72" s="18">
        <v>1</v>
      </c>
      <c r="C72" s="18">
        <v>298</v>
      </c>
      <c r="D72" s="20" t="s">
        <v>37</v>
      </c>
      <c r="E72" s="19">
        <v>0</v>
      </c>
      <c r="F72" s="19">
        <v>1000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8"/>
    </row>
    <row r="73" spans="1:13" ht="27" customHeight="1" x14ac:dyDescent="0.2">
      <c r="D73" s="27" t="s">
        <v>50</v>
      </c>
      <c r="E73" s="28">
        <f>SUM(E53:E72)</f>
        <v>825900</v>
      </c>
      <c r="F73" s="28">
        <f t="shared" ref="F73:K73" si="1">SUM(F53:F72)</f>
        <v>797204</v>
      </c>
      <c r="G73" s="28">
        <f t="shared" si="1"/>
        <v>314091.18000000005</v>
      </c>
      <c r="H73" s="28">
        <f t="shared" si="1"/>
        <v>314091.18000000005</v>
      </c>
      <c r="I73" s="28">
        <f t="shared" si="1"/>
        <v>314091.18000000005</v>
      </c>
      <c r="J73" s="28">
        <f t="shared" si="1"/>
        <v>314091.18000000005</v>
      </c>
      <c r="K73" s="28">
        <f t="shared" si="1"/>
        <v>314091.18000000005</v>
      </c>
    </row>
    <row r="74" spans="1:13" ht="21.75" customHeight="1" x14ac:dyDescent="0.2">
      <c r="A74" s="4" t="s">
        <v>26</v>
      </c>
      <c r="G74" s="11"/>
      <c r="H74" s="11"/>
      <c r="I74" s="11"/>
      <c r="J74" s="12"/>
      <c r="K74" s="12"/>
      <c r="L74" s="12"/>
      <c r="M74" s="12"/>
    </row>
    <row r="75" spans="1:13" ht="21.75" customHeight="1" x14ac:dyDescent="0.2">
      <c r="A75" s="4"/>
      <c r="G75" s="11"/>
      <c r="H75" s="11"/>
      <c r="I75" s="11"/>
      <c r="J75" s="12"/>
      <c r="K75" s="12"/>
      <c r="L75" s="12"/>
      <c r="M75" s="12"/>
    </row>
    <row r="76" spans="1:13" ht="24" customHeight="1" x14ac:dyDescent="0.2">
      <c r="M76" s="15"/>
    </row>
    <row r="77" spans="1:13" ht="12.75" customHeight="1" x14ac:dyDescent="0.2">
      <c r="B77" s="55" t="s">
        <v>21</v>
      </c>
      <c r="C77" s="55"/>
      <c r="D77" s="55"/>
      <c r="G77" s="55" t="s">
        <v>22</v>
      </c>
      <c r="H77" s="55"/>
      <c r="I77" s="55"/>
      <c r="J77" s="55"/>
      <c r="K77" s="14"/>
      <c r="L77" s="31" t="s">
        <v>23</v>
      </c>
      <c r="M77" s="5"/>
    </row>
    <row r="78" spans="1:13" s="21" customFormat="1" ht="30" customHeight="1" x14ac:dyDescent="0.25">
      <c r="B78" s="56" t="s">
        <v>48</v>
      </c>
      <c r="C78" s="56"/>
      <c r="D78" s="56"/>
      <c r="G78" s="56" t="s">
        <v>49</v>
      </c>
      <c r="H78" s="56"/>
      <c r="I78" s="56"/>
      <c r="J78" s="56"/>
      <c r="K78" s="29"/>
      <c r="L78" s="39" t="s">
        <v>56</v>
      </c>
      <c r="M78" s="24"/>
    </row>
    <row r="79" spans="1:13" ht="55.5" customHeight="1" x14ac:dyDescent="0.2">
      <c r="A79" s="48" t="s">
        <v>60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50"/>
    </row>
    <row r="80" spans="1:13" ht="17.25" customHeight="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2" ht="16.5" customHeight="1" x14ac:dyDescent="0.2">
      <c r="A81" s="7"/>
      <c r="B81" s="2" t="s">
        <v>9</v>
      </c>
      <c r="C81" s="2"/>
      <c r="D81" s="32" t="s">
        <v>40</v>
      </c>
      <c r="H81" s="53" t="s">
        <v>35</v>
      </c>
      <c r="I81" s="53"/>
      <c r="J81" s="53"/>
      <c r="K81" s="53"/>
      <c r="L81" s="53"/>
    </row>
    <row r="82" spans="1:12" ht="26.25" customHeight="1" x14ac:dyDescent="0.2">
      <c r="B82" s="2" t="s">
        <v>10</v>
      </c>
      <c r="C82" s="2"/>
      <c r="D82" s="33" t="s">
        <v>41</v>
      </c>
      <c r="G82" s="2"/>
      <c r="H82" s="2"/>
      <c r="I82" s="2" t="s">
        <v>8</v>
      </c>
      <c r="J82" s="36" t="s">
        <v>43</v>
      </c>
      <c r="K82" s="32"/>
      <c r="L82" s="30"/>
    </row>
    <row r="83" spans="1:12" ht="40.5" customHeight="1" x14ac:dyDescent="0.2">
      <c r="B83" s="58" t="s">
        <v>3</v>
      </c>
      <c r="C83" s="58"/>
      <c r="D83" s="34" t="s">
        <v>42</v>
      </c>
      <c r="G83" s="2"/>
      <c r="H83" s="2"/>
      <c r="I83" s="2" t="s">
        <v>11</v>
      </c>
      <c r="J83" s="37" t="s">
        <v>44</v>
      </c>
      <c r="K83" s="32"/>
      <c r="L83" s="30"/>
    </row>
    <row r="84" spans="1:12" ht="20.25" customHeight="1" x14ac:dyDescent="0.2">
      <c r="B84" s="2" t="s">
        <v>2</v>
      </c>
      <c r="C84" s="2"/>
      <c r="D84" s="35"/>
      <c r="G84" s="2"/>
      <c r="H84" s="2"/>
      <c r="I84" s="2" t="s">
        <v>18</v>
      </c>
      <c r="J84" s="38" t="s">
        <v>45</v>
      </c>
      <c r="K84" s="32"/>
      <c r="L84" s="30"/>
    </row>
    <row r="85" spans="1:12" ht="21" customHeight="1" x14ac:dyDescent="0.2">
      <c r="B85" s="2" t="s">
        <v>28</v>
      </c>
      <c r="C85" s="2"/>
      <c r="D85" s="35" t="s">
        <v>57</v>
      </c>
      <c r="G85" s="2"/>
      <c r="H85" s="2"/>
      <c r="I85" s="2" t="s">
        <v>20</v>
      </c>
      <c r="J85" s="32" t="s">
        <v>46</v>
      </c>
      <c r="K85" s="32" t="s">
        <v>47</v>
      </c>
      <c r="L85" s="30"/>
    </row>
    <row r="86" spans="1:12" ht="21" customHeight="1" x14ac:dyDescent="0.2">
      <c r="B86" s="3"/>
      <c r="C86" s="3"/>
      <c r="D86" s="3"/>
    </row>
    <row r="87" spans="1:12" ht="30" customHeight="1" x14ac:dyDescent="0.2">
      <c r="A87" s="16"/>
      <c r="B87" s="52" t="s">
        <v>27</v>
      </c>
      <c r="C87" s="52"/>
      <c r="D87" s="52"/>
      <c r="E87" s="52"/>
      <c r="F87" s="52"/>
      <c r="G87" s="52"/>
      <c r="H87" s="52"/>
      <c r="I87" s="52"/>
      <c r="J87" s="52"/>
      <c r="K87" s="52"/>
      <c r="L87" s="16"/>
    </row>
    <row r="88" spans="1:12" ht="30" customHeight="1" x14ac:dyDescent="0.2">
      <c r="B88" s="52" t="s">
        <v>24</v>
      </c>
      <c r="C88" s="52"/>
      <c r="D88" s="52"/>
      <c r="E88" s="52"/>
      <c r="F88" s="52"/>
      <c r="G88" s="52"/>
      <c r="H88" s="52"/>
      <c r="I88" s="52"/>
      <c r="J88" s="52"/>
      <c r="K88" s="52"/>
      <c r="L88" s="16"/>
    </row>
    <row r="89" spans="1:12" ht="20.25" customHeight="1" x14ac:dyDescent="0.2"/>
    <row r="90" spans="1:12" ht="16.5" customHeight="1" x14ac:dyDescent="0.2">
      <c r="E90" s="57" t="s">
        <v>6</v>
      </c>
      <c r="F90" s="57"/>
      <c r="G90" s="57"/>
      <c r="H90" s="57"/>
      <c r="I90" s="57"/>
      <c r="J90" s="57"/>
      <c r="K90" s="57"/>
    </row>
    <row r="91" spans="1:12" ht="29.25" customHeight="1" x14ac:dyDescent="0.2">
      <c r="A91" s="27" t="s">
        <v>4</v>
      </c>
      <c r="B91" s="27" t="s">
        <v>34</v>
      </c>
      <c r="C91" s="27" t="s">
        <v>25</v>
      </c>
      <c r="D91" s="27" t="s">
        <v>5</v>
      </c>
      <c r="E91" s="27" t="s">
        <v>33</v>
      </c>
      <c r="F91" s="27" t="s">
        <v>29</v>
      </c>
      <c r="G91" s="27" t="s">
        <v>32</v>
      </c>
      <c r="H91" s="27" t="s">
        <v>30</v>
      </c>
      <c r="I91" s="27" t="s">
        <v>31</v>
      </c>
      <c r="J91" s="27" t="s">
        <v>14</v>
      </c>
      <c r="K91" s="27" t="s">
        <v>19</v>
      </c>
      <c r="L91" s="27" t="s">
        <v>7</v>
      </c>
    </row>
    <row r="92" spans="1:12" ht="18.75" customHeight="1" x14ac:dyDescent="0.2">
      <c r="A92" s="25">
        <v>41</v>
      </c>
      <c r="B92" s="18">
        <v>1</v>
      </c>
      <c r="C92" s="18">
        <v>312</v>
      </c>
      <c r="D92" s="25" t="s">
        <v>37</v>
      </c>
      <c r="E92" s="19">
        <v>0</v>
      </c>
      <c r="F92" s="19">
        <v>505.13</v>
      </c>
      <c r="G92" s="19">
        <v>505.13</v>
      </c>
      <c r="H92" s="19">
        <v>505.13</v>
      </c>
      <c r="I92" s="19">
        <v>505.13</v>
      </c>
      <c r="J92" s="19">
        <v>505.13</v>
      </c>
      <c r="K92" s="19">
        <v>505.13</v>
      </c>
      <c r="L92" s="18" t="s">
        <v>51</v>
      </c>
    </row>
    <row r="93" spans="1:12" ht="27" customHeight="1" x14ac:dyDescent="0.2">
      <c r="A93" s="25">
        <v>42</v>
      </c>
      <c r="B93" s="18">
        <v>1</v>
      </c>
      <c r="C93" s="18">
        <v>314</v>
      </c>
      <c r="D93" s="20" t="s">
        <v>37</v>
      </c>
      <c r="E93" s="19">
        <v>54000</v>
      </c>
      <c r="F93" s="19">
        <v>17000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26" t="s">
        <v>52</v>
      </c>
    </row>
    <row r="94" spans="1:12" ht="27" customHeight="1" x14ac:dyDescent="0.2">
      <c r="A94" s="25">
        <v>43</v>
      </c>
      <c r="B94" s="18">
        <v>1</v>
      </c>
      <c r="C94" s="18">
        <v>317</v>
      </c>
      <c r="D94" s="20" t="s">
        <v>37</v>
      </c>
      <c r="E94" s="19">
        <v>286618</v>
      </c>
      <c r="F94" s="19">
        <v>39877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26" t="s">
        <v>38</v>
      </c>
    </row>
    <row r="95" spans="1:12" ht="27" customHeight="1" x14ac:dyDescent="0.2">
      <c r="A95" s="25">
        <v>44</v>
      </c>
      <c r="B95" s="18">
        <v>1</v>
      </c>
      <c r="C95" s="18">
        <v>318</v>
      </c>
      <c r="D95" s="20" t="s">
        <v>37</v>
      </c>
      <c r="E95" s="19">
        <v>6558</v>
      </c>
      <c r="F95" s="19">
        <v>4531</v>
      </c>
      <c r="G95" s="19">
        <v>155.77000000000001</v>
      </c>
      <c r="H95" s="19">
        <v>155.77000000000001</v>
      </c>
      <c r="I95" s="19">
        <v>155.77000000000001</v>
      </c>
      <c r="J95" s="19">
        <v>155.77000000000001</v>
      </c>
      <c r="K95" s="19">
        <v>155.77000000000001</v>
      </c>
      <c r="L95" s="26" t="s">
        <v>39</v>
      </c>
    </row>
    <row r="96" spans="1:12" ht="27" customHeight="1" x14ac:dyDescent="0.2">
      <c r="A96" s="25">
        <v>45</v>
      </c>
      <c r="B96" s="18">
        <v>1</v>
      </c>
      <c r="C96" s="18">
        <v>323</v>
      </c>
      <c r="D96" s="20" t="s">
        <v>37</v>
      </c>
      <c r="E96" s="19">
        <v>122877</v>
      </c>
      <c r="F96" s="19">
        <v>128536</v>
      </c>
      <c r="G96" s="19">
        <v>42424.7</v>
      </c>
      <c r="H96" s="19">
        <v>42424.7</v>
      </c>
      <c r="I96" s="19">
        <v>42424.7</v>
      </c>
      <c r="J96" s="19">
        <v>42424.7</v>
      </c>
      <c r="K96" s="19">
        <v>42424.7</v>
      </c>
      <c r="L96" s="26" t="s">
        <v>54</v>
      </c>
    </row>
    <row r="97" spans="1:12" ht="27" customHeight="1" x14ac:dyDescent="0.2">
      <c r="A97" s="25">
        <v>46</v>
      </c>
      <c r="B97" s="18">
        <v>1</v>
      </c>
      <c r="C97" s="18">
        <v>325</v>
      </c>
      <c r="D97" s="20" t="s">
        <v>37</v>
      </c>
      <c r="E97" s="19">
        <v>0</v>
      </c>
      <c r="F97" s="19">
        <v>3770</v>
      </c>
      <c r="G97" s="19">
        <v>3770</v>
      </c>
      <c r="H97" s="19">
        <v>3770</v>
      </c>
      <c r="I97" s="19">
        <v>3770</v>
      </c>
      <c r="J97" s="19">
        <v>3770</v>
      </c>
      <c r="K97" s="19">
        <v>3770</v>
      </c>
      <c r="L97" s="26" t="s">
        <v>55</v>
      </c>
    </row>
    <row r="98" spans="1:12" ht="27" customHeight="1" x14ac:dyDescent="0.2">
      <c r="A98" s="25">
        <v>47</v>
      </c>
      <c r="B98" s="18">
        <v>1</v>
      </c>
      <c r="C98" s="18">
        <v>327</v>
      </c>
      <c r="D98" s="20" t="s">
        <v>37</v>
      </c>
      <c r="E98" s="19">
        <v>328000</v>
      </c>
      <c r="F98" s="19">
        <v>383000</v>
      </c>
      <c r="G98" s="19">
        <v>203283.54</v>
      </c>
      <c r="H98" s="19">
        <v>203283.54</v>
      </c>
      <c r="I98" s="19">
        <v>203283.54</v>
      </c>
      <c r="J98" s="19">
        <v>203283.54</v>
      </c>
      <c r="K98" s="19">
        <v>203283.54</v>
      </c>
      <c r="L98" s="26"/>
    </row>
    <row r="99" spans="1:12" ht="27" customHeight="1" x14ac:dyDescent="0.2">
      <c r="A99" s="25">
        <v>48</v>
      </c>
      <c r="B99" s="18">
        <v>1</v>
      </c>
      <c r="C99" s="18">
        <v>329</v>
      </c>
      <c r="D99" s="20" t="s">
        <v>37</v>
      </c>
      <c r="E99" s="19">
        <v>31988</v>
      </c>
      <c r="F99" s="19">
        <v>23838</v>
      </c>
      <c r="G99" s="19">
        <v>3958</v>
      </c>
      <c r="H99" s="19">
        <v>3958</v>
      </c>
      <c r="I99" s="19">
        <v>3958</v>
      </c>
      <c r="J99" s="19">
        <v>3958</v>
      </c>
      <c r="K99" s="19">
        <v>3958</v>
      </c>
      <c r="L99" s="26"/>
    </row>
    <row r="100" spans="1:12" ht="27" customHeight="1" x14ac:dyDescent="0.2">
      <c r="A100" s="25">
        <v>49</v>
      </c>
      <c r="B100" s="18">
        <v>1</v>
      </c>
      <c r="C100" s="18">
        <v>333</v>
      </c>
      <c r="D100" s="20" t="s">
        <v>37</v>
      </c>
      <c r="E100" s="19">
        <v>9500</v>
      </c>
      <c r="F100" s="19">
        <v>4750</v>
      </c>
      <c r="G100" s="19">
        <v>1653</v>
      </c>
      <c r="H100" s="19">
        <v>1653</v>
      </c>
      <c r="I100" s="19">
        <v>1653</v>
      </c>
      <c r="J100" s="19">
        <v>1653</v>
      </c>
      <c r="K100" s="19">
        <v>1653</v>
      </c>
      <c r="L100" s="26"/>
    </row>
    <row r="101" spans="1:12" ht="27" customHeight="1" x14ac:dyDescent="0.2">
      <c r="A101" s="25">
        <v>50</v>
      </c>
      <c r="B101" s="18">
        <v>1</v>
      </c>
      <c r="C101" s="18">
        <v>334</v>
      </c>
      <c r="D101" s="20" t="s">
        <v>37</v>
      </c>
      <c r="E101" s="19">
        <v>6711</v>
      </c>
      <c r="F101" s="19">
        <v>58550</v>
      </c>
      <c r="G101" s="19">
        <v>961</v>
      </c>
      <c r="H101" s="19">
        <v>961</v>
      </c>
      <c r="I101" s="19">
        <v>961</v>
      </c>
      <c r="J101" s="19">
        <v>961</v>
      </c>
      <c r="K101" s="19">
        <v>961</v>
      </c>
      <c r="L101" s="26"/>
    </row>
    <row r="102" spans="1:12" ht="27" customHeight="1" x14ac:dyDescent="0.2">
      <c r="A102" s="25">
        <v>51</v>
      </c>
      <c r="B102" s="18">
        <v>1</v>
      </c>
      <c r="C102" s="18">
        <v>336</v>
      </c>
      <c r="D102" s="20" t="s">
        <v>37</v>
      </c>
      <c r="E102" s="19">
        <v>375</v>
      </c>
      <c r="F102" s="19">
        <v>1275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26"/>
    </row>
    <row r="103" spans="1:12" ht="27" customHeight="1" x14ac:dyDescent="0.2">
      <c r="A103" s="25">
        <v>52</v>
      </c>
      <c r="B103" s="18">
        <v>1</v>
      </c>
      <c r="C103" s="18">
        <v>338</v>
      </c>
      <c r="D103" s="20" t="s">
        <v>37</v>
      </c>
      <c r="E103" s="19">
        <v>347364</v>
      </c>
      <c r="F103" s="19">
        <v>200000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26"/>
    </row>
    <row r="104" spans="1:12" ht="27" customHeight="1" x14ac:dyDescent="0.2">
      <c r="A104" s="25">
        <v>53</v>
      </c>
      <c r="B104" s="18">
        <v>1</v>
      </c>
      <c r="C104" s="18">
        <v>344</v>
      </c>
      <c r="D104" s="20" t="s">
        <v>37</v>
      </c>
      <c r="E104" s="19">
        <v>12500</v>
      </c>
      <c r="F104" s="19">
        <v>12500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26"/>
    </row>
    <row r="105" spans="1:12" ht="27" customHeight="1" x14ac:dyDescent="0.2">
      <c r="A105" s="25">
        <v>54</v>
      </c>
      <c r="B105" s="18">
        <v>1</v>
      </c>
      <c r="C105" s="18">
        <v>347</v>
      </c>
      <c r="D105" s="20" t="s">
        <v>37</v>
      </c>
      <c r="E105" s="19">
        <v>7800</v>
      </c>
      <c r="F105" s="19">
        <v>7438</v>
      </c>
      <c r="G105" s="19">
        <v>4437</v>
      </c>
      <c r="H105" s="19">
        <v>4437</v>
      </c>
      <c r="I105" s="19">
        <v>4437</v>
      </c>
      <c r="J105" s="19">
        <v>4437</v>
      </c>
      <c r="K105" s="19">
        <v>4437</v>
      </c>
      <c r="L105" s="26"/>
    </row>
    <row r="106" spans="1:12" ht="27" customHeight="1" x14ac:dyDescent="0.2">
      <c r="A106" s="25">
        <v>55</v>
      </c>
      <c r="B106" s="18">
        <v>1</v>
      </c>
      <c r="C106" s="18">
        <v>351</v>
      </c>
      <c r="D106" s="20" t="s">
        <v>37</v>
      </c>
      <c r="E106" s="19">
        <v>8745</v>
      </c>
      <c r="F106" s="19">
        <v>7937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26"/>
    </row>
    <row r="107" spans="1:12" ht="27" customHeight="1" x14ac:dyDescent="0.2">
      <c r="A107" s="25">
        <v>56</v>
      </c>
      <c r="B107" s="18">
        <v>1</v>
      </c>
      <c r="C107" s="18">
        <v>352</v>
      </c>
      <c r="D107" s="20" t="s">
        <v>37</v>
      </c>
      <c r="E107" s="19">
        <v>8800</v>
      </c>
      <c r="F107" s="19">
        <v>7100</v>
      </c>
      <c r="G107" s="19">
        <v>319</v>
      </c>
      <c r="H107" s="19">
        <v>319</v>
      </c>
      <c r="I107" s="19">
        <v>319</v>
      </c>
      <c r="J107" s="19">
        <v>319</v>
      </c>
      <c r="K107" s="19">
        <v>319</v>
      </c>
      <c r="L107" s="26"/>
    </row>
    <row r="108" spans="1:12" ht="27" customHeight="1" x14ac:dyDescent="0.2">
      <c r="A108" s="25">
        <v>57</v>
      </c>
      <c r="B108" s="18">
        <v>1</v>
      </c>
      <c r="C108" s="18">
        <v>353</v>
      </c>
      <c r="D108" s="20" t="s">
        <v>37</v>
      </c>
      <c r="E108" s="19">
        <v>8455</v>
      </c>
      <c r="F108" s="19">
        <v>26859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26"/>
    </row>
    <row r="109" spans="1:12" ht="27" customHeight="1" x14ac:dyDescent="0.2">
      <c r="A109" s="25">
        <v>58</v>
      </c>
      <c r="B109" s="18">
        <v>1</v>
      </c>
      <c r="C109" s="18">
        <v>357</v>
      </c>
      <c r="D109" s="20" t="s">
        <v>37</v>
      </c>
      <c r="E109" s="19">
        <v>3030</v>
      </c>
      <c r="F109" s="19">
        <v>25080</v>
      </c>
      <c r="G109" s="19">
        <v>47.5</v>
      </c>
      <c r="H109" s="19">
        <v>47.5</v>
      </c>
      <c r="I109" s="19">
        <v>47.5</v>
      </c>
      <c r="J109" s="19">
        <v>47.5</v>
      </c>
      <c r="K109" s="19">
        <v>47.5</v>
      </c>
      <c r="L109" s="26"/>
    </row>
    <row r="110" spans="1:12" ht="27" customHeight="1" x14ac:dyDescent="0.2">
      <c r="A110" s="25">
        <v>59</v>
      </c>
      <c r="B110" s="18">
        <v>1</v>
      </c>
      <c r="C110" s="18">
        <v>358</v>
      </c>
      <c r="D110" s="20" t="s">
        <v>37</v>
      </c>
      <c r="E110" s="19">
        <v>396200</v>
      </c>
      <c r="F110" s="19">
        <v>278991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26"/>
    </row>
    <row r="111" spans="1:12" ht="27" customHeight="1" x14ac:dyDescent="0.2">
      <c r="A111" s="25">
        <v>60</v>
      </c>
      <c r="B111" s="18">
        <v>1</v>
      </c>
      <c r="C111" s="18">
        <v>359</v>
      </c>
      <c r="D111" s="20" t="s">
        <v>37</v>
      </c>
      <c r="E111" s="19">
        <v>4270</v>
      </c>
      <c r="F111" s="19">
        <v>4375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8"/>
    </row>
    <row r="112" spans="1:12" ht="27" customHeight="1" x14ac:dyDescent="0.2">
      <c r="D112" s="27" t="s">
        <v>50</v>
      </c>
      <c r="E112" s="28">
        <f>SUM(E92:E111)</f>
        <v>1643791</v>
      </c>
      <c r="F112" s="28">
        <f t="shared" ref="F112:K112" si="2">SUM(F92:F111)</f>
        <v>1235912.1299999999</v>
      </c>
      <c r="G112" s="28">
        <f t="shared" si="2"/>
        <v>261514.64</v>
      </c>
      <c r="H112" s="28">
        <f t="shared" si="2"/>
        <v>261514.64</v>
      </c>
      <c r="I112" s="28">
        <f t="shared" si="2"/>
        <v>261514.64</v>
      </c>
      <c r="J112" s="28">
        <f t="shared" si="2"/>
        <v>261514.64</v>
      </c>
      <c r="K112" s="28">
        <f t="shared" si="2"/>
        <v>261514.64</v>
      </c>
    </row>
    <row r="113" spans="1:13" ht="21.75" customHeight="1" x14ac:dyDescent="0.2">
      <c r="A113" s="4" t="s">
        <v>26</v>
      </c>
      <c r="G113" s="11"/>
      <c r="H113" s="11"/>
      <c r="I113" s="11"/>
      <c r="J113" s="12"/>
      <c r="K113" s="12"/>
      <c r="L113" s="12"/>
      <c r="M113" s="12"/>
    </row>
    <row r="114" spans="1:13" ht="21.75" customHeight="1" x14ac:dyDescent="0.2">
      <c r="A114" s="4"/>
      <c r="G114" s="11"/>
      <c r="H114" s="11"/>
      <c r="I114" s="11"/>
      <c r="J114" s="12"/>
      <c r="K114" s="12"/>
      <c r="L114" s="12"/>
      <c r="M114" s="12"/>
    </row>
    <row r="115" spans="1:13" ht="24" customHeight="1" x14ac:dyDescent="0.2">
      <c r="M115" s="15"/>
    </row>
    <row r="116" spans="1:13" ht="12.75" customHeight="1" x14ac:dyDescent="0.2">
      <c r="B116" s="55" t="s">
        <v>21</v>
      </c>
      <c r="C116" s="55"/>
      <c r="D116" s="55"/>
      <c r="G116" s="55" t="s">
        <v>22</v>
      </c>
      <c r="H116" s="55"/>
      <c r="I116" s="55"/>
      <c r="J116" s="55"/>
      <c r="K116" s="14"/>
      <c r="L116" s="31" t="s">
        <v>23</v>
      </c>
      <c r="M116" s="5"/>
    </row>
    <row r="117" spans="1:13" s="21" customFormat="1" ht="30" customHeight="1" x14ac:dyDescent="0.25">
      <c r="B117" s="56" t="s">
        <v>48</v>
      </c>
      <c r="C117" s="56"/>
      <c r="D117" s="56"/>
      <c r="G117" s="56" t="s">
        <v>49</v>
      </c>
      <c r="H117" s="56"/>
      <c r="I117" s="56"/>
      <c r="J117" s="56"/>
      <c r="K117" s="29"/>
      <c r="L117" s="39" t="s">
        <v>56</v>
      </c>
      <c r="M117" s="24"/>
    </row>
    <row r="119" spans="1:13" ht="55.5" customHeight="1" x14ac:dyDescent="0.2">
      <c r="A119" s="48" t="s">
        <v>60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50"/>
    </row>
    <row r="120" spans="1:13" ht="17.25" customHeight="1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</row>
    <row r="121" spans="1:13" ht="16.5" customHeight="1" x14ac:dyDescent="0.2">
      <c r="A121" s="7"/>
      <c r="B121" s="2" t="s">
        <v>9</v>
      </c>
      <c r="C121" s="2"/>
      <c r="D121" s="32" t="s">
        <v>40</v>
      </c>
      <c r="H121" s="53" t="s">
        <v>35</v>
      </c>
      <c r="I121" s="53"/>
      <c r="J121" s="53"/>
      <c r="K121" s="53"/>
      <c r="L121" s="53"/>
    </row>
    <row r="122" spans="1:13" ht="26.25" customHeight="1" x14ac:dyDescent="0.2">
      <c r="B122" s="2" t="s">
        <v>10</v>
      </c>
      <c r="C122" s="2"/>
      <c r="D122" s="33" t="s">
        <v>41</v>
      </c>
      <c r="G122" s="2"/>
      <c r="H122" s="2"/>
      <c r="I122" s="2" t="s">
        <v>8</v>
      </c>
      <c r="J122" s="36" t="s">
        <v>43</v>
      </c>
      <c r="K122" s="32"/>
      <c r="L122" s="30"/>
    </row>
    <row r="123" spans="1:13" ht="40.5" customHeight="1" x14ac:dyDescent="0.2">
      <c r="B123" s="58" t="s">
        <v>3</v>
      </c>
      <c r="C123" s="58"/>
      <c r="D123" s="34" t="s">
        <v>42</v>
      </c>
      <c r="G123" s="2"/>
      <c r="H123" s="2"/>
      <c r="I123" s="2" t="s">
        <v>11</v>
      </c>
      <c r="J123" s="37" t="s">
        <v>44</v>
      </c>
      <c r="K123" s="32"/>
      <c r="L123" s="30"/>
    </row>
    <row r="124" spans="1:13" ht="20.25" customHeight="1" x14ac:dyDescent="0.2">
      <c r="B124" s="2" t="s">
        <v>2</v>
      </c>
      <c r="C124" s="2"/>
      <c r="D124" s="35"/>
      <c r="G124" s="2"/>
      <c r="H124" s="2"/>
      <c r="I124" s="2" t="s">
        <v>18</v>
      </c>
      <c r="J124" s="38" t="s">
        <v>45</v>
      </c>
      <c r="K124" s="32"/>
      <c r="L124" s="30"/>
    </row>
    <row r="125" spans="1:13" ht="21" customHeight="1" x14ac:dyDescent="0.2">
      <c r="B125" s="2" t="s">
        <v>28</v>
      </c>
      <c r="C125" s="2"/>
      <c r="D125" s="35" t="s">
        <v>57</v>
      </c>
      <c r="G125" s="2"/>
      <c r="H125" s="2"/>
      <c r="I125" s="2" t="s">
        <v>20</v>
      </c>
      <c r="J125" s="32" t="s">
        <v>46</v>
      </c>
      <c r="K125" s="32" t="s">
        <v>47</v>
      </c>
      <c r="L125" s="30"/>
    </row>
    <row r="126" spans="1:13" ht="21" customHeight="1" x14ac:dyDescent="0.2">
      <c r="B126" s="3"/>
      <c r="C126" s="3"/>
      <c r="D126" s="3"/>
    </row>
    <row r="127" spans="1:13" ht="30" customHeight="1" x14ac:dyDescent="0.2">
      <c r="A127" s="16"/>
      <c r="B127" s="52" t="s">
        <v>27</v>
      </c>
      <c r="C127" s="52"/>
      <c r="D127" s="52"/>
      <c r="E127" s="52"/>
      <c r="F127" s="52"/>
      <c r="G127" s="52"/>
      <c r="H127" s="52"/>
      <c r="I127" s="52"/>
      <c r="J127" s="52"/>
      <c r="K127" s="52"/>
      <c r="L127" s="16"/>
    </row>
    <row r="128" spans="1:13" ht="30" customHeight="1" x14ac:dyDescent="0.2">
      <c r="B128" s="52" t="s">
        <v>24</v>
      </c>
      <c r="C128" s="52"/>
      <c r="D128" s="52"/>
      <c r="E128" s="52"/>
      <c r="F128" s="52"/>
      <c r="G128" s="52"/>
      <c r="H128" s="52"/>
      <c r="I128" s="52"/>
      <c r="J128" s="52"/>
      <c r="K128" s="52"/>
      <c r="L128" s="16"/>
    </row>
    <row r="129" spans="1:12" ht="20.25" customHeight="1" x14ac:dyDescent="0.2"/>
    <row r="130" spans="1:12" ht="16.5" customHeight="1" x14ac:dyDescent="0.2">
      <c r="E130" s="57" t="s">
        <v>6</v>
      </c>
      <c r="F130" s="57"/>
      <c r="G130" s="57"/>
      <c r="H130" s="57"/>
      <c r="I130" s="57"/>
      <c r="J130" s="57"/>
      <c r="K130" s="57"/>
    </row>
    <row r="131" spans="1:12" ht="29.25" customHeight="1" x14ac:dyDescent="0.2">
      <c r="A131" s="27" t="s">
        <v>4</v>
      </c>
      <c r="B131" s="27" t="s">
        <v>34</v>
      </c>
      <c r="C131" s="27" t="s">
        <v>25</v>
      </c>
      <c r="D131" s="27" t="s">
        <v>5</v>
      </c>
      <c r="E131" s="27" t="s">
        <v>33</v>
      </c>
      <c r="F131" s="27" t="s">
        <v>29</v>
      </c>
      <c r="G131" s="27" t="s">
        <v>32</v>
      </c>
      <c r="H131" s="27" t="s">
        <v>30</v>
      </c>
      <c r="I131" s="27" t="s">
        <v>31</v>
      </c>
      <c r="J131" s="27" t="s">
        <v>14</v>
      </c>
      <c r="K131" s="27" t="s">
        <v>19</v>
      </c>
      <c r="L131" s="27" t="s">
        <v>7</v>
      </c>
    </row>
    <row r="132" spans="1:12" ht="18.75" customHeight="1" x14ac:dyDescent="0.2">
      <c r="A132" s="25">
        <v>61</v>
      </c>
      <c r="B132" s="18">
        <v>1</v>
      </c>
      <c r="C132" s="18">
        <v>361</v>
      </c>
      <c r="D132" s="25" t="s">
        <v>37</v>
      </c>
      <c r="E132" s="19">
        <v>62115</v>
      </c>
      <c r="F132" s="19">
        <v>210726</v>
      </c>
      <c r="G132" s="19">
        <v>66057.91</v>
      </c>
      <c r="H132" s="19">
        <v>66057.91</v>
      </c>
      <c r="I132" s="19">
        <v>66057.91</v>
      </c>
      <c r="J132" s="19">
        <v>66057.91</v>
      </c>
      <c r="K132" s="19">
        <v>66057.91</v>
      </c>
      <c r="L132" s="18"/>
    </row>
    <row r="133" spans="1:12" ht="27" customHeight="1" x14ac:dyDescent="0.2">
      <c r="A133" s="25">
        <v>62</v>
      </c>
      <c r="B133" s="18">
        <v>1</v>
      </c>
      <c r="C133" s="18">
        <v>371</v>
      </c>
      <c r="D133" s="20" t="s">
        <v>37</v>
      </c>
      <c r="E133" s="19">
        <v>12406</v>
      </c>
      <c r="F133" s="19">
        <v>39830</v>
      </c>
      <c r="G133" s="19">
        <v>2782.5</v>
      </c>
      <c r="H133" s="19">
        <v>2782.5</v>
      </c>
      <c r="I133" s="19">
        <v>2782.5</v>
      </c>
      <c r="J133" s="19">
        <v>2782.5</v>
      </c>
      <c r="K133" s="19">
        <v>2782.5</v>
      </c>
      <c r="L133" s="26"/>
    </row>
    <row r="134" spans="1:12" ht="27" customHeight="1" x14ac:dyDescent="0.2">
      <c r="A134" s="25">
        <v>63</v>
      </c>
      <c r="B134" s="18">
        <v>1</v>
      </c>
      <c r="C134" s="18">
        <v>372</v>
      </c>
      <c r="D134" s="20" t="s">
        <v>37</v>
      </c>
      <c r="E134" s="19">
        <v>13478</v>
      </c>
      <c r="F134" s="19">
        <v>24973</v>
      </c>
      <c r="G134" s="19">
        <v>7844.17</v>
      </c>
      <c r="H134" s="19">
        <v>7844.17</v>
      </c>
      <c r="I134" s="19">
        <v>7844.17</v>
      </c>
      <c r="J134" s="19">
        <v>7844.17</v>
      </c>
      <c r="K134" s="19">
        <v>7844.17</v>
      </c>
      <c r="L134" s="26"/>
    </row>
    <row r="135" spans="1:12" ht="27" customHeight="1" x14ac:dyDescent="0.2">
      <c r="A135" s="25">
        <v>64</v>
      </c>
      <c r="B135" s="18">
        <v>1</v>
      </c>
      <c r="C135" s="18">
        <v>375</v>
      </c>
      <c r="D135" s="20" t="s">
        <v>37</v>
      </c>
      <c r="E135" s="19">
        <v>120004</v>
      </c>
      <c r="F135" s="19">
        <v>403067.87</v>
      </c>
      <c r="G135" s="19">
        <v>130769.64</v>
      </c>
      <c r="H135" s="19">
        <v>130769.64</v>
      </c>
      <c r="I135" s="19">
        <v>130769.64</v>
      </c>
      <c r="J135" s="19">
        <v>130769.64</v>
      </c>
      <c r="K135" s="19">
        <v>130769.64</v>
      </c>
      <c r="L135" s="26"/>
    </row>
    <row r="136" spans="1:12" ht="27" customHeight="1" x14ac:dyDescent="0.2">
      <c r="A136" s="25">
        <v>65</v>
      </c>
      <c r="B136" s="18">
        <v>1</v>
      </c>
      <c r="C136" s="18">
        <v>376</v>
      </c>
      <c r="D136" s="20" t="s">
        <v>37</v>
      </c>
      <c r="E136" s="19">
        <v>0</v>
      </c>
      <c r="F136" s="19">
        <v>14700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26"/>
    </row>
    <row r="137" spans="1:12" ht="27" customHeight="1" x14ac:dyDescent="0.2">
      <c r="A137" s="25">
        <v>66</v>
      </c>
      <c r="B137" s="18">
        <v>1</v>
      </c>
      <c r="C137" s="18">
        <v>379</v>
      </c>
      <c r="D137" s="20" t="s">
        <v>37</v>
      </c>
      <c r="E137" s="19">
        <v>0</v>
      </c>
      <c r="F137" s="19">
        <v>7014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26"/>
    </row>
    <row r="138" spans="1:12" ht="27" customHeight="1" x14ac:dyDescent="0.2">
      <c r="A138" s="25">
        <v>67</v>
      </c>
      <c r="B138" s="18">
        <v>1</v>
      </c>
      <c r="C138" s="18">
        <v>381</v>
      </c>
      <c r="D138" s="20" t="s">
        <v>37</v>
      </c>
      <c r="E138" s="19">
        <v>0</v>
      </c>
      <c r="F138" s="19">
        <v>7250</v>
      </c>
      <c r="G138" s="19">
        <v>1682</v>
      </c>
      <c r="H138" s="19">
        <v>1682</v>
      </c>
      <c r="I138" s="19">
        <v>1682</v>
      </c>
      <c r="J138" s="19">
        <v>1682</v>
      </c>
      <c r="K138" s="19">
        <v>1682</v>
      </c>
      <c r="L138" s="26"/>
    </row>
    <row r="139" spans="1:12" ht="27" customHeight="1" x14ac:dyDescent="0.2">
      <c r="A139" s="25">
        <v>68</v>
      </c>
      <c r="B139" s="18">
        <v>1</v>
      </c>
      <c r="C139" s="18">
        <v>382</v>
      </c>
      <c r="D139" s="20" t="s">
        <v>37</v>
      </c>
      <c r="E139" s="19">
        <v>36159</v>
      </c>
      <c r="F139" s="19">
        <v>190525</v>
      </c>
      <c r="G139" s="19">
        <v>105825.78</v>
      </c>
      <c r="H139" s="19">
        <v>105825.78</v>
      </c>
      <c r="I139" s="19">
        <v>105825.78</v>
      </c>
      <c r="J139" s="19">
        <v>105825.78</v>
      </c>
      <c r="K139" s="19">
        <v>105825.78</v>
      </c>
      <c r="L139" s="26"/>
    </row>
    <row r="140" spans="1:12" ht="27" customHeight="1" x14ac:dyDescent="0.2">
      <c r="A140" s="25">
        <v>69</v>
      </c>
      <c r="B140" s="18">
        <v>1</v>
      </c>
      <c r="C140" s="18">
        <v>383</v>
      </c>
      <c r="D140" s="20" t="s">
        <v>37</v>
      </c>
      <c r="E140" s="19">
        <v>29374</v>
      </c>
      <c r="F140" s="19">
        <v>88038</v>
      </c>
      <c r="G140" s="19">
        <v>66220.91</v>
      </c>
      <c r="H140" s="19">
        <v>66220.91</v>
      </c>
      <c r="I140" s="19">
        <v>66220.91</v>
      </c>
      <c r="J140" s="19">
        <v>66220.91</v>
      </c>
      <c r="K140" s="19">
        <v>66220.91</v>
      </c>
      <c r="L140" s="26"/>
    </row>
    <row r="141" spans="1:12" ht="27" customHeight="1" x14ac:dyDescent="0.2">
      <c r="A141" s="25">
        <v>70</v>
      </c>
      <c r="B141" s="18">
        <v>1</v>
      </c>
      <c r="C141" s="18">
        <v>385</v>
      </c>
      <c r="D141" s="20" t="s">
        <v>37</v>
      </c>
      <c r="E141" s="19">
        <v>4008</v>
      </c>
      <c r="F141" s="19">
        <v>14396</v>
      </c>
      <c r="G141" s="19">
        <v>7249.3</v>
      </c>
      <c r="H141" s="19">
        <v>7249.3</v>
      </c>
      <c r="I141" s="19">
        <v>7249.3</v>
      </c>
      <c r="J141" s="19">
        <v>7249.3</v>
      </c>
      <c r="K141" s="19">
        <v>7249.3</v>
      </c>
      <c r="L141" s="26"/>
    </row>
    <row r="142" spans="1:12" ht="27" customHeight="1" x14ac:dyDescent="0.2">
      <c r="A142" s="25">
        <v>71</v>
      </c>
      <c r="B142" s="18">
        <v>1</v>
      </c>
      <c r="C142" s="18">
        <v>392</v>
      </c>
      <c r="D142" s="20" t="s">
        <v>37</v>
      </c>
      <c r="E142" s="19">
        <v>25805</v>
      </c>
      <c r="F142" s="19">
        <v>28386</v>
      </c>
      <c r="G142" s="19">
        <v>21778.04</v>
      </c>
      <c r="H142" s="19">
        <v>21778.04</v>
      </c>
      <c r="I142" s="19">
        <v>21778.04</v>
      </c>
      <c r="J142" s="19">
        <v>21778.04</v>
      </c>
      <c r="K142" s="19">
        <v>21778.04</v>
      </c>
      <c r="L142" s="26"/>
    </row>
    <row r="143" spans="1:12" ht="27" customHeight="1" x14ac:dyDescent="0.2">
      <c r="A143" s="25">
        <v>72</v>
      </c>
      <c r="B143" s="18">
        <v>1</v>
      </c>
      <c r="C143" s="18">
        <v>399</v>
      </c>
      <c r="D143" s="20" t="s">
        <v>37</v>
      </c>
      <c r="E143" s="19">
        <v>171163</v>
      </c>
      <c r="F143" s="19">
        <v>253834</v>
      </c>
      <c r="G143" s="19">
        <v>234267.36</v>
      </c>
      <c r="H143" s="19">
        <v>234267.36</v>
      </c>
      <c r="I143" s="19">
        <v>234267.36</v>
      </c>
      <c r="J143" s="19">
        <v>234267.36</v>
      </c>
      <c r="K143" s="19">
        <v>234267.36</v>
      </c>
      <c r="L143" s="26"/>
    </row>
    <row r="144" spans="1:12" ht="27" customHeight="1" x14ac:dyDescent="0.2">
      <c r="A144" s="25"/>
      <c r="B144" s="18"/>
      <c r="C144" s="18"/>
      <c r="D144" s="20"/>
      <c r="E144" s="19"/>
      <c r="F144" s="19"/>
      <c r="G144" s="19"/>
      <c r="H144" s="19"/>
      <c r="I144" s="19"/>
      <c r="J144" s="19"/>
      <c r="K144" s="19"/>
      <c r="L144" s="26"/>
    </row>
    <row r="145" spans="1:13" ht="27" customHeight="1" x14ac:dyDescent="0.2">
      <c r="A145" s="25"/>
      <c r="B145" s="18"/>
      <c r="C145" s="18"/>
      <c r="D145" s="20"/>
      <c r="E145" s="19"/>
      <c r="F145" s="19"/>
      <c r="G145" s="19"/>
      <c r="H145" s="19"/>
      <c r="I145" s="19"/>
      <c r="J145" s="19"/>
      <c r="K145" s="19"/>
      <c r="L145" s="26"/>
    </row>
    <row r="146" spans="1:13" ht="27" customHeight="1" x14ac:dyDescent="0.2">
      <c r="A146" s="25"/>
      <c r="B146" s="18"/>
      <c r="C146" s="18"/>
      <c r="D146" s="20"/>
      <c r="E146" s="19"/>
      <c r="F146" s="19"/>
      <c r="G146" s="19"/>
      <c r="H146" s="19"/>
      <c r="I146" s="19"/>
      <c r="J146" s="19"/>
      <c r="K146" s="19"/>
      <c r="L146" s="26"/>
    </row>
    <row r="147" spans="1:13" ht="27" customHeight="1" x14ac:dyDescent="0.2">
      <c r="A147" s="25"/>
      <c r="B147" s="18"/>
      <c r="C147" s="18"/>
      <c r="D147" s="20"/>
      <c r="E147" s="19"/>
      <c r="F147" s="19"/>
      <c r="G147" s="19"/>
      <c r="H147" s="19"/>
      <c r="I147" s="19"/>
      <c r="J147" s="19"/>
      <c r="K147" s="19"/>
      <c r="L147" s="26"/>
    </row>
    <row r="148" spans="1:13" ht="27" customHeight="1" x14ac:dyDescent="0.2">
      <c r="A148" s="25"/>
      <c r="B148" s="18"/>
      <c r="C148" s="18"/>
      <c r="D148" s="20"/>
      <c r="E148" s="19"/>
      <c r="F148" s="19"/>
      <c r="G148" s="19"/>
      <c r="H148" s="19"/>
      <c r="I148" s="19"/>
      <c r="J148" s="19"/>
      <c r="K148" s="19"/>
      <c r="L148" s="26"/>
    </row>
    <row r="149" spans="1:13" ht="27" customHeight="1" x14ac:dyDescent="0.2">
      <c r="A149" s="25"/>
      <c r="B149" s="18"/>
      <c r="C149" s="18"/>
      <c r="D149" s="20"/>
      <c r="E149" s="19"/>
      <c r="F149" s="19"/>
      <c r="G149" s="19"/>
      <c r="H149" s="19"/>
      <c r="I149" s="19"/>
      <c r="J149" s="19"/>
      <c r="K149" s="19"/>
      <c r="L149" s="18"/>
    </row>
    <row r="150" spans="1:13" ht="27" customHeight="1" x14ac:dyDescent="0.2">
      <c r="D150" s="27" t="s">
        <v>50</v>
      </c>
      <c r="E150" s="28">
        <f t="shared" ref="E150:K150" si="3">SUM(E132:E149)</f>
        <v>474512</v>
      </c>
      <c r="F150" s="28">
        <f t="shared" si="3"/>
        <v>1282739.8700000001</v>
      </c>
      <c r="G150" s="28">
        <f t="shared" si="3"/>
        <v>644477.61</v>
      </c>
      <c r="H150" s="28">
        <f t="shared" si="3"/>
        <v>644477.61</v>
      </c>
      <c r="I150" s="28">
        <f t="shared" si="3"/>
        <v>644477.61</v>
      </c>
      <c r="J150" s="28">
        <f t="shared" si="3"/>
        <v>644477.61</v>
      </c>
      <c r="K150" s="28">
        <f t="shared" si="3"/>
        <v>644477.61</v>
      </c>
    </row>
    <row r="151" spans="1:13" ht="14.25" customHeight="1" x14ac:dyDescent="0.2">
      <c r="G151" s="11"/>
      <c r="H151" s="11"/>
      <c r="I151" s="11"/>
      <c r="J151" s="12"/>
      <c r="K151" s="12"/>
      <c r="L151" s="12"/>
      <c r="M151" s="12"/>
    </row>
    <row r="152" spans="1:13" ht="21.75" customHeight="1" x14ac:dyDescent="0.2">
      <c r="A152" s="4"/>
      <c r="D152" s="27" t="s">
        <v>1</v>
      </c>
      <c r="E152" s="28">
        <f>E150+E112+E73+E34</f>
        <v>54044453</v>
      </c>
      <c r="F152" s="28">
        <f t="shared" ref="F152:K152" si="4">F150+F112+F73+F34</f>
        <v>54044453</v>
      </c>
      <c r="G152" s="28">
        <f t="shared" si="4"/>
        <v>26689641.000000011</v>
      </c>
      <c r="H152" s="28">
        <f t="shared" si="4"/>
        <v>24726442.760000013</v>
      </c>
      <c r="I152" s="28">
        <f t="shared" si="4"/>
        <v>24726442.760000013</v>
      </c>
      <c r="J152" s="28">
        <f t="shared" si="4"/>
        <v>21830260.740000006</v>
      </c>
      <c r="K152" s="28">
        <f t="shared" si="4"/>
        <v>21830260.740000006</v>
      </c>
      <c r="L152" s="12"/>
      <c r="M152" s="12"/>
    </row>
    <row r="153" spans="1:13" ht="21.75" customHeight="1" x14ac:dyDescent="0.2">
      <c r="A153" s="4" t="s">
        <v>26</v>
      </c>
      <c r="G153" s="11"/>
      <c r="H153" s="11"/>
      <c r="I153" s="11"/>
      <c r="J153" s="12"/>
      <c r="K153" s="12"/>
      <c r="L153" s="12"/>
      <c r="M153" s="12"/>
    </row>
    <row r="154" spans="1:13" ht="21.75" customHeight="1" x14ac:dyDescent="0.2">
      <c r="A154" s="4"/>
      <c r="G154" s="11"/>
      <c r="H154" s="11"/>
      <c r="I154" s="11"/>
      <c r="J154" s="12"/>
      <c r="K154" s="12"/>
      <c r="L154" s="12"/>
      <c r="M154" s="12"/>
    </row>
    <row r="155" spans="1:13" ht="24" customHeight="1" x14ac:dyDescent="0.2">
      <c r="M155" s="15"/>
    </row>
    <row r="156" spans="1:13" ht="12.75" customHeight="1" x14ac:dyDescent="0.2">
      <c r="B156" s="55" t="s">
        <v>21</v>
      </c>
      <c r="C156" s="55"/>
      <c r="D156" s="55"/>
      <c r="G156" s="55" t="s">
        <v>22</v>
      </c>
      <c r="H156" s="55"/>
      <c r="I156" s="55"/>
      <c r="J156" s="55"/>
      <c r="K156" s="14"/>
      <c r="L156" s="31" t="s">
        <v>23</v>
      </c>
      <c r="M156" s="5"/>
    </row>
    <row r="157" spans="1:13" s="21" customFormat="1" ht="30" customHeight="1" x14ac:dyDescent="0.25">
      <c r="B157" s="56" t="s">
        <v>48</v>
      </c>
      <c r="C157" s="56"/>
      <c r="D157" s="56"/>
      <c r="G157" s="56" t="s">
        <v>49</v>
      </c>
      <c r="H157" s="56"/>
      <c r="I157" s="56"/>
      <c r="J157" s="56"/>
      <c r="K157" s="29"/>
      <c r="L157" s="39" t="s">
        <v>56</v>
      </c>
      <c r="M157" s="24"/>
    </row>
    <row r="159" spans="1:13" ht="21.75" customHeight="1" x14ac:dyDescent="0.2"/>
    <row r="160" spans="1:13" ht="24" customHeight="1" x14ac:dyDescent="0.2">
      <c r="B160" s="4"/>
      <c r="C160" s="4"/>
    </row>
  </sheetData>
  <mergeCells count="40">
    <mergeCell ref="E130:K130"/>
    <mergeCell ref="B156:D156"/>
    <mergeCell ref="G156:J156"/>
    <mergeCell ref="B157:D157"/>
    <mergeCell ref="G157:J157"/>
    <mergeCell ref="A119:L119"/>
    <mergeCell ref="H121:L121"/>
    <mergeCell ref="B123:C123"/>
    <mergeCell ref="B127:K127"/>
    <mergeCell ref="B128:K128"/>
    <mergeCell ref="E90:K90"/>
    <mergeCell ref="B116:D116"/>
    <mergeCell ref="G116:J116"/>
    <mergeCell ref="B117:D117"/>
    <mergeCell ref="G117:J117"/>
    <mergeCell ref="A79:L79"/>
    <mergeCell ref="H81:L81"/>
    <mergeCell ref="B83:C83"/>
    <mergeCell ref="B87:K87"/>
    <mergeCell ref="B88:K88"/>
    <mergeCell ref="E51:K51"/>
    <mergeCell ref="B77:D77"/>
    <mergeCell ref="G77:J77"/>
    <mergeCell ref="B78:D78"/>
    <mergeCell ref="G78:J78"/>
    <mergeCell ref="A40:L40"/>
    <mergeCell ref="H42:L42"/>
    <mergeCell ref="B44:C44"/>
    <mergeCell ref="B48:K48"/>
    <mergeCell ref="B49:K49"/>
    <mergeCell ref="B38:D38"/>
    <mergeCell ref="G38:J38"/>
    <mergeCell ref="B39:D39"/>
    <mergeCell ref="G39:J39"/>
    <mergeCell ref="A1:L1"/>
    <mergeCell ref="E12:K12"/>
    <mergeCell ref="B9:K9"/>
    <mergeCell ref="B10:K10"/>
    <mergeCell ref="B5:C5"/>
    <mergeCell ref="H3:L3"/>
  </mergeCells>
  <hyperlinks>
    <hyperlink ref="J6" r:id="rId1"/>
    <hyperlink ref="J45" r:id="rId2"/>
    <hyperlink ref="J84" r:id="rId3"/>
    <hyperlink ref="J124" r:id="rId4"/>
  </hyperlinks>
  <printOptions horizontalCentered="1" verticalCentered="1"/>
  <pageMargins left="0.19685039370078741" right="0.19685039370078741" top="0.4" bottom="0.19685039370078741" header="0.41" footer="0.31496062992125984"/>
  <pageSetup scale="55" orientation="landscape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80" zoomScaleNormal="80" workbookViewId="0">
      <selection activeCell="F25" sqref="F25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42.7109375" style="1" customWidth="1"/>
    <col min="13" max="16384" width="24.85546875" style="1"/>
  </cols>
  <sheetData>
    <row r="1" spans="1:12" ht="55.5" customHeight="1" x14ac:dyDescent="0.2">
      <c r="A1" s="48" t="s">
        <v>60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</row>
    <row r="2" spans="1:12" ht="17.2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2">
      <c r="A3" s="7"/>
      <c r="B3" s="2" t="s">
        <v>9</v>
      </c>
      <c r="C3" s="2"/>
      <c r="D3" s="32" t="s">
        <v>40</v>
      </c>
      <c r="H3" s="53" t="s">
        <v>35</v>
      </c>
      <c r="I3" s="53"/>
      <c r="J3" s="53"/>
      <c r="K3" s="53"/>
      <c r="L3" s="53"/>
    </row>
    <row r="4" spans="1:12" ht="29.25" customHeight="1" x14ac:dyDescent="0.2">
      <c r="B4" s="2" t="s">
        <v>10</v>
      </c>
      <c r="C4" s="2"/>
      <c r="D4" s="40" t="s">
        <v>41</v>
      </c>
      <c r="G4" s="2"/>
      <c r="H4" s="2"/>
      <c r="I4" s="2" t="s">
        <v>8</v>
      </c>
      <c r="J4" s="36" t="s">
        <v>43</v>
      </c>
      <c r="K4" s="32"/>
      <c r="L4" s="30"/>
    </row>
    <row r="5" spans="1:12" ht="27" customHeight="1" x14ac:dyDescent="0.2">
      <c r="B5" s="58" t="s">
        <v>3</v>
      </c>
      <c r="C5" s="58"/>
      <c r="D5" s="34" t="s">
        <v>53</v>
      </c>
      <c r="G5" s="2"/>
      <c r="H5" s="2"/>
      <c r="I5" s="2" t="s">
        <v>11</v>
      </c>
      <c r="J5" s="37" t="s">
        <v>44</v>
      </c>
      <c r="K5" s="32"/>
      <c r="L5" s="30"/>
    </row>
    <row r="6" spans="1:12" ht="20.25" customHeight="1" x14ac:dyDescent="0.2">
      <c r="B6" s="2" t="s">
        <v>2</v>
      </c>
      <c r="C6" s="2"/>
      <c r="D6" s="35"/>
      <c r="G6" s="2"/>
      <c r="H6" s="2"/>
      <c r="I6" s="2" t="s">
        <v>18</v>
      </c>
      <c r="J6" s="38" t="s">
        <v>45</v>
      </c>
      <c r="K6" s="32"/>
      <c r="L6" s="30"/>
    </row>
    <row r="7" spans="1:12" ht="21" customHeight="1" x14ac:dyDescent="0.2">
      <c r="B7" s="2" t="s">
        <v>28</v>
      </c>
      <c r="C7" s="2"/>
      <c r="D7" s="35">
        <v>2016</v>
      </c>
      <c r="G7" s="2"/>
      <c r="H7" s="2"/>
      <c r="I7" s="2" t="s">
        <v>20</v>
      </c>
      <c r="J7" s="32" t="s">
        <v>46</v>
      </c>
      <c r="K7" s="32" t="s">
        <v>47</v>
      </c>
      <c r="L7" s="30"/>
    </row>
    <row r="8" spans="1:12" ht="21" customHeight="1" x14ac:dyDescent="0.2">
      <c r="B8" s="3"/>
      <c r="C8" s="3"/>
      <c r="D8" s="3"/>
    </row>
    <row r="9" spans="1:12" ht="30" customHeight="1" x14ac:dyDescent="0.2">
      <c r="A9" s="16"/>
      <c r="B9" s="52" t="s">
        <v>27</v>
      </c>
      <c r="C9" s="52"/>
      <c r="D9" s="52"/>
      <c r="E9" s="52"/>
      <c r="F9" s="52"/>
      <c r="G9" s="52"/>
      <c r="H9" s="52"/>
      <c r="I9" s="52"/>
      <c r="J9" s="52"/>
      <c r="K9" s="52"/>
      <c r="L9" s="16"/>
    </row>
    <row r="10" spans="1:12" ht="30" customHeight="1" x14ac:dyDescent="0.2">
      <c r="B10" s="52" t="s">
        <v>24</v>
      </c>
      <c r="C10" s="52"/>
      <c r="D10" s="52"/>
      <c r="E10" s="52"/>
      <c r="F10" s="52"/>
      <c r="G10" s="52"/>
      <c r="H10" s="52"/>
      <c r="I10" s="52"/>
      <c r="J10" s="52"/>
      <c r="K10" s="52"/>
      <c r="L10" s="16"/>
    </row>
    <row r="11" spans="1:12" ht="20.25" customHeight="1" x14ac:dyDescent="0.2"/>
    <row r="12" spans="1:12" ht="16.5" customHeight="1" x14ac:dyDescent="0.2">
      <c r="E12" s="57" t="s">
        <v>6</v>
      </c>
      <c r="F12" s="57"/>
      <c r="G12" s="57"/>
      <c r="H12" s="57"/>
      <c r="I12" s="57"/>
      <c r="J12" s="57"/>
      <c r="K12" s="57"/>
    </row>
    <row r="13" spans="1:12" ht="29.25" customHeight="1" x14ac:dyDescent="0.2">
      <c r="A13" s="27" t="s">
        <v>4</v>
      </c>
      <c r="B13" s="27" t="s">
        <v>34</v>
      </c>
      <c r="C13" s="27" t="s">
        <v>25</v>
      </c>
      <c r="D13" s="27" t="s">
        <v>5</v>
      </c>
      <c r="E13" s="27" t="s">
        <v>33</v>
      </c>
      <c r="F13" s="27" t="s">
        <v>29</v>
      </c>
      <c r="G13" s="27" t="s">
        <v>32</v>
      </c>
      <c r="H13" s="27" t="s">
        <v>30</v>
      </c>
      <c r="I13" s="27" t="s">
        <v>31</v>
      </c>
      <c r="J13" s="27" t="s">
        <v>14</v>
      </c>
      <c r="K13" s="27" t="s">
        <v>19</v>
      </c>
      <c r="L13" s="27" t="s">
        <v>7</v>
      </c>
    </row>
    <row r="14" spans="1:12" ht="18.75" customHeight="1" x14ac:dyDescent="0.2">
      <c r="A14" s="25">
        <v>1</v>
      </c>
      <c r="B14" s="18">
        <v>1</v>
      </c>
      <c r="C14" s="18">
        <v>441</v>
      </c>
      <c r="D14" s="25" t="s">
        <v>37</v>
      </c>
      <c r="E14" s="19">
        <v>41400</v>
      </c>
      <c r="F14" s="19">
        <v>41400</v>
      </c>
      <c r="G14" s="19">
        <v>41400</v>
      </c>
      <c r="H14" s="19">
        <v>41400</v>
      </c>
      <c r="I14" s="19">
        <v>41400</v>
      </c>
      <c r="J14" s="19">
        <v>41400</v>
      </c>
      <c r="K14" s="19">
        <v>41400</v>
      </c>
      <c r="L14" s="18"/>
    </row>
    <row r="15" spans="1:12" ht="27" customHeight="1" x14ac:dyDescent="0.2">
      <c r="A15" s="25">
        <v>2</v>
      </c>
      <c r="B15" s="18">
        <v>1</v>
      </c>
      <c r="C15" s="18">
        <v>442</v>
      </c>
      <c r="D15" s="20" t="s">
        <v>37</v>
      </c>
      <c r="E15" s="19">
        <v>1749296</v>
      </c>
      <c r="F15" s="19">
        <v>1749296</v>
      </c>
      <c r="G15" s="19">
        <v>1749296</v>
      </c>
      <c r="H15" s="19">
        <v>328707.25</v>
      </c>
      <c r="I15" s="19">
        <v>328707.25</v>
      </c>
      <c r="J15" s="19">
        <v>328707.25</v>
      </c>
      <c r="K15" s="19">
        <v>328707.25</v>
      </c>
      <c r="L15" s="26"/>
    </row>
    <row r="16" spans="1:12" ht="27" customHeight="1" x14ac:dyDescent="0.2">
      <c r="A16" s="25">
        <v>3</v>
      </c>
      <c r="B16" s="18">
        <v>2</v>
      </c>
      <c r="C16" s="18">
        <v>511</v>
      </c>
      <c r="D16" s="20" t="s">
        <v>37</v>
      </c>
      <c r="E16" s="19">
        <v>2849</v>
      </c>
      <c r="F16" s="19">
        <v>2849</v>
      </c>
      <c r="G16" s="19">
        <v>2849</v>
      </c>
      <c r="H16" s="19">
        <v>2849</v>
      </c>
      <c r="I16" s="19">
        <v>2849</v>
      </c>
      <c r="J16" s="19">
        <v>2849</v>
      </c>
      <c r="K16" s="19">
        <v>2849</v>
      </c>
      <c r="L16" s="26"/>
    </row>
    <row r="17" spans="1:12" ht="27" customHeight="1" x14ac:dyDescent="0.2">
      <c r="A17" s="25">
        <v>4</v>
      </c>
      <c r="B17" s="18">
        <v>2</v>
      </c>
      <c r="C17" s="18">
        <v>515</v>
      </c>
      <c r="D17" s="20" t="s">
        <v>37</v>
      </c>
      <c r="E17" s="19">
        <v>6999</v>
      </c>
      <c r="F17" s="19">
        <v>6999</v>
      </c>
      <c r="G17" s="19">
        <v>6999</v>
      </c>
      <c r="H17" s="19">
        <v>6999</v>
      </c>
      <c r="I17" s="19">
        <v>6999</v>
      </c>
      <c r="J17" s="19">
        <v>6999</v>
      </c>
      <c r="K17" s="19">
        <v>6999</v>
      </c>
      <c r="L17" s="26"/>
    </row>
    <row r="18" spans="1:12" ht="27" customHeight="1" x14ac:dyDescent="0.2">
      <c r="A18" s="25"/>
      <c r="B18" s="18"/>
      <c r="C18" s="18"/>
      <c r="D18" s="20"/>
      <c r="E18" s="19"/>
      <c r="F18" s="19"/>
      <c r="G18" s="19"/>
      <c r="H18" s="19"/>
      <c r="I18" s="19"/>
      <c r="J18" s="19"/>
      <c r="K18" s="19"/>
      <c r="L18" s="26"/>
    </row>
    <row r="19" spans="1:12" ht="27" customHeight="1" x14ac:dyDescent="0.2">
      <c r="A19" s="25"/>
      <c r="B19" s="18"/>
      <c r="C19" s="18"/>
      <c r="D19" s="20"/>
      <c r="E19" s="19"/>
      <c r="F19" s="19"/>
      <c r="G19" s="19"/>
      <c r="H19" s="19"/>
      <c r="I19" s="19"/>
      <c r="J19" s="19"/>
      <c r="K19" s="19"/>
      <c r="L19" s="26"/>
    </row>
    <row r="20" spans="1:12" ht="27" customHeight="1" x14ac:dyDescent="0.2">
      <c r="A20" s="25"/>
      <c r="B20" s="18"/>
      <c r="C20" s="18"/>
      <c r="D20" s="20"/>
      <c r="E20" s="19"/>
      <c r="F20" s="19"/>
      <c r="G20" s="19"/>
      <c r="H20" s="19"/>
      <c r="I20" s="19"/>
      <c r="J20" s="19"/>
      <c r="K20" s="19"/>
      <c r="L20" s="26"/>
    </row>
    <row r="21" spans="1:12" ht="27" customHeight="1" x14ac:dyDescent="0.2">
      <c r="A21" s="25"/>
      <c r="B21" s="18"/>
      <c r="C21" s="18"/>
      <c r="D21" s="20"/>
      <c r="E21" s="19"/>
      <c r="F21" s="19"/>
      <c r="G21" s="19"/>
      <c r="H21" s="19"/>
      <c r="I21" s="19"/>
      <c r="J21" s="19"/>
      <c r="K21" s="19"/>
      <c r="L21" s="26"/>
    </row>
    <row r="22" spans="1:12" ht="27" customHeight="1" x14ac:dyDescent="0.2">
      <c r="A22" s="25"/>
      <c r="B22" s="18"/>
      <c r="C22" s="18"/>
      <c r="D22" s="20"/>
      <c r="E22" s="19"/>
      <c r="F22" s="19"/>
      <c r="G22" s="19"/>
      <c r="H22" s="19"/>
      <c r="I22" s="19"/>
      <c r="J22" s="19"/>
      <c r="K22" s="19"/>
      <c r="L22" s="26"/>
    </row>
    <row r="23" spans="1:12" ht="27" customHeight="1" x14ac:dyDescent="0.2">
      <c r="A23" s="25"/>
      <c r="B23" s="18"/>
      <c r="C23" s="18"/>
      <c r="D23" s="20"/>
      <c r="E23" s="19"/>
      <c r="F23" s="19"/>
      <c r="G23" s="19"/>
      <c r="H23" s="19"/>
      <c r="I23" s="19"/>
      <c r="J23" s="19"/>
      <c r="K23" s="19"/>
      <c r="L23" s="26"/>
    </row>
    <row r="24" spans="1:12" ht="27" customHeight="1" x14ac:dyDescent="0.2">
      <c r="A24" s="25"/>
      <c r="B24" s="18"/>
      <c r="C24" s="18"/>
      <c r="D24" s="20"/>
      <c r="E24" s="19"/>
      <c r="F24" s="19"/>
      <c r="G24" s="19"/>
      <c r="H24" s="19"/>
      <c r="I24" s="19"/>
      <c r="J24" s="19"/>
      <c r="K24" s="19"/>
      <c r="L24" s="26"/>
    </row>
    <row r="25" spans="1:12" ht="27" customHeight="1" x14ac:dyDescent="0.2">
      <c r="A25" s="25"/>
      <c r="B25" s="18"/>
      <c r="C25" s="18"/>
      <c r="D25" s="20"/>
      <c r="E25" s="19"/>
      <c r="F25" s="19"/>
      <c r="G25" s="19"/>
      <c r="H25" s="19"/>
      <c r="I25" s="19"/>
      <c r="J25" s="19"/>
      <c r="K25" s="19"/>
      <c r="L25" s="26"/>
    </row>
    <row r="26" spans="1:12" ht="27" customHeight="1" x14ac:dyDescent="0.2">
      <c r="A26" s="25"/>
      <c r="B26" s="18"/>
      <c r="C26" s="18"/>
      <c r="D26" s="20"/>
      <c r="E26" s="19"/>
      <c r="F26" s="19"/>
      <c r="G26" s="19"/>
      <c r="H26" s="19"/>
      <c r="I26" s="19"/>
      <c r="J26" s="19"/>
      <c r="K26" s="19"/>
      <c r="L26" s="26"/>
    </row>
    <row r="27" spans="1:12" ht="27" customHeight="1" x14ac:dyDescent="0.2">
      <c r="A27" s="25"/>
      <c r="B27" s="18"/>
      <c r="C27" s="18"/>
      <c r="D27" s="20"/>
      <c r="E27" s="19"/>
      <c r="F27" s="19"/>
      <c r="G27" s="19"/>
      <c r="H27" s="19"/>
      <c r="I27" s="19"/>
      <c r="J27" s="19"/>
      <c r="K27" s="19"/>
      <c r="L27" s="26"/>
    </row>
    <row r="28" spans="1:12" ht="27" customHeight="1" x14ac:dyDescent="0.2">
      <c r="A28" s="25"/>
      <c r="B28" s="18"/>
      <c r="C28" s="18"/>
      <c r="D28" s="20"/>
      <c r="E28" s="19"/>
      <c r="F28" s="19"/>
      <c r="G28" s="19"/>
      <c r="H28" s="19"/>
      <c r="I28" s="19"/>
      <c r="J28" s="19"/>
      <c r="K28" s="19"/>
      <c r="L28" s="26"/>
    </row>
    <row r="29" spans="1:12" ht="27" customHeight="1" x14ac:dyDescent="0.2">
      <c r="A29" s="25"/>
      <c r="B29" s="18"/>
      <c r="C29" s="18"/>
      <c r="D29" s="20"/>
      <c r="E29" s="19"/>
      <c r="F29" s="19"/>
      <c r="G29" s="19"/>
      <c r="H29" s="19"/>
      <c r="I29" s="19"/>
      <c r="J29" s="19"/>
      <c r="K29" s="19"/>
      <c r="L29" s="26"/>
    </row>
    <row r="30" spans="1:12" ht="27" customHeight="1" x14ac:dyDescent="0.2">
      <c r="A30" s="25"/>
      <c r="B30" s="18"/>
      <c r="C30" s="18"/>
      <c r="D30" s="20"/>
      <c r="E30" s="19"/>
      <c r="F30" s="19"/>
      <c r="G30" s="19"/>
      <c r="H30" s="19"/>
      <c r="I30" s="19"/>
      <c r="J30" s="19"/>
      <c r="K30" s="19"/>
      <c r="L30" s="26"/>
    </row>
    <row r="31" spans="1:12" ht="27" customHeight="1" x14ac:dyDescent="0.2">
      <c r="A31" s="25"/>
      <c r="B31" s="18"/>
      <c r="C31" s="18"/>
      <c r="D31" s="20"/>
      <c r="E31" s="19"/>
      <c r="F31" s="19"/>
      <c r="G31" s="19"/>
      <c r="H31" s="19"/>
      <c r="I31" s="19"/>
      <c r="J31" s="19"/>
      <c r="K31" s="19"/>
      <c r="L31" s="26"/>
    </row>
    <row r="32" spans="1:12" ht="27" customHeight="1" x14ac:dyDescent="0.2">
      <c r="A32" s="25"/>
      <c r="B32" s="18"/>
      <c r="C32" s="18"/>
      <c r="D32" s="20"/>
      <c r="E32" s="19"/>
      <c r="F32" s="19"/>
      <c r="G32" s="19"/>
      <c r="H32" s="19"/>
      <c r="I32" s="19"/>
      <c r="J32" s="19"/>
      <c r="K32" s="19"/>
      <c r="L32" s="18"/>
    </row>
    <row r="33" spans="1:13" ht="27" customHeight="1" x14ac:dyDescent="0.2">
      <c r="D33" s="27" t="s">
        <v>1</v>
      </c>
      <c r="E33" s="28">
        <f>SUM(E14:E32)</f>
        <v>1800544</v>
      </c>
      <c r="F33" s="28">
        <f t="shared" ref="F33:K33" si="0">SUM(F14:F32)</f>
        <v>1800544</v>
      </c>
      <c r="G33" s="28">
        <f t="shared" si="0"/>
        <v>1800544</v>
      </c>
      <c r="H33" s="28">
        <f t="shared" si="0"/>
        <v>379955.25</v>
      </c>
      <c r="I33" s="28">
        <f t="shared" si="0"/>
        <v>379955.25</v>
      </c>
      <c r="J33" s="28">
        <f t="shared" si="0"/>
        <v>379955.25</v>
      </c>
      <c r="K33" s="28">
        <f t="shared" si="0"/>
        <v>379955.25</v>
      </c>
    </row>
    <row r="34" spans="1:13" ht="21.75" customHeight="1" x14ac:dyDescent="0.2">
      <c r="A34" s="4" t="s">
        <v>26</v>
      </c>
      <c r="G34" s="11"/>
      <c r="H34" s="11"/>
      <c r="I34" s="11"/>
      <c r="J34" s="12"/>
      <c r="K34" s="12"/>
      <c r="L34" s="12"/>
      <c r="M34" s="12"/>
    </row>
    <row r="35" spans="1:13" ht="31.5" customHeight="1" x14ac:dyDescent="0.2">
      <c r="A35" s="4"/>
      <c r="G35" s="11"/>
      <c r="H35" s="11"/>
      <c r="I35" s="11"/>
      <c r="J35" s="12"/>
      <c r="K35" s="12"/>
      <c r="L35" s="12"/>
      <c r="M35" s="12"/>
    </row>
    <row r="36" spans="1:13" ht="31.5" customHeight="1" x14ac:dyDescent="0.2">
      <c r="A36" s="4"/>
      <c r="G36" s="11"/>
      <c r="H36" s="11"/>
      <c r="I36" s="11"/>
      <c r="J36" s="12"/>
      <c r="K36" s="12"/>
      <c r="L36" s="12"/>
      <c r="M36" s="12"/>
    </row>
    <row r="37" spans="1:13" ht="24" customHeight="1" x14ac:dyDescent="0.2">
      <c r="M37" s="15"/>
    </row>
    <row r="38" spans="1:13" ht="12.75" customHeight="1" x14ac:dyDescent="0.2">
      <c r="B38" s="55" t="s">
        <v>21</v>
      </c>
      <c r="C38" s="55"/>
      <c r="D38" s="55"/>
      <c r="G38" s="55" t="s">
        <v>22</v>
      </c>
      <c r="H38" s="55"/>
      <c r="I38" s="55"/>
      <c r="J38" s="55"/>
      <c r="K38" s="14"/>
      <c r="L38" s="31" t="s">
        <v>23</v>
      </c>
      <c r="M38" s="5"/>
    </row>
    <row r="39" spans="1:13" s="21" customFormat="1" ht="30" customHeight="1" x14ac:dyDescent="0.25">
      <c r="B39" s="56" t="s">
        <v>48</v>
      </c>
      <c r="C39" s="56"/>
      <c r="D39" s="56"/>
      <c r="G39" s="56" t="s">
        <v>49</v>
      </c>
      <c r="H39" s="56"/>
      <c r="I39" s="56"/>
      <c r="J39" s="56"/>
      <c r="K39" s="29"/>
      <c r="L39" s="39" t="s">
        <v>56</v>
      </c>
      <c r="M39" s="24"/>
    </row>
    <row r="41" spans="1:13" ht="21.75" customHeight="1" x14ac:dyDescent="0.2"/>
    <row r="42" spans="1:13" ht="24" customHeight="1" x14ac:dyDescent="0.2">
      <c r="B42" s="4"/>
      <c r="C42" s="4"/>
    </row>
  </sheetData>
  <mergeCells count="10">
    <mergeCell ref="B38:D38"/>
    <mergeCell ref="G38:J38"/>
    <mergeCell ref="B39:D39"/>
    <mergeCell ref="G39:J39"/>
    <mergeCell ref="A1:L1"/>
    <mergeCell ref="H3:L3"/>
    <mergeCell ref="B5:C5"/>
    <mergeCell ref="B9:K9"/>
    <mergeCell ref="B10:K10"/>
    <mergeCell ref="E12:K12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="80" zoomScaleNormal="80" workbookViewId="0">
      <selection activeCell="G19" sqref="G19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42.7109375" style="1" customWidth="1"/>
    <col min="13" max="16384" width="24.85546875" style="1"/>
  </cols>
  <sheetData>
    <row r="1" spans="1:12" ht="55.5" customHeight="1" x14ac:dyDescent="0.2">
      <c r="A1" s="48" t="s">
        <v>60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</row>
    <row r="2" spans="1:12" ht="17.2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2">
      <c r="A3" s="7"/>
      <c r="B3" s="2" t="s">
        <v>9</v>
      </c>
      <c r="C3" s="2"/>
      <c r="D3" s="32" t="s">
        <v>40</v>
      </c>
      <c r="H3" s="53" t="s">
        <v>35</v>
      </c>
      <c r="I3" s="53"/>
      <c r="J3" s="53"/>
      <c r="K3" s="53"/>
      <c r="L3" s="53"/>
    </row>
    <row r="4" spans="1:12" ht="29.25" customHeight="1" x14ac:dyDescent="0.2">
      <c r="B4" s="2" t="s">
        <v>10</v>
      </c>
      <c r="C4" s="2"/>
      <c r="D4" s="40" t="s">
        <v>41</v>
      </c>
      <c r="G4" s="2"/>
      <c r="H4" s="2"/>
      <c r="I4" s="2" t="s">
        <v>8</v>
      </c>
      <c r="J4" s="36" t="s">
        <v>43</v>
      </c>
      <c r="K4" s="32"/>
      <c r="L4" s="30"/>
    </row>
    <row r="5" spans="1:12" ht="27" customHeight="1" x14ac:dyDescent="0.2">
      <c r="B5" s="58" t="s">
        <v>3</v>
      </c>
      <c r="C5" s="58"/>
      <c r="D5" s="34" t="s">
        <v>53</v>
      </c>
      <c r="G5" s="2"/>
      <c r="H5" s="2"/>
      <c r="I5" s="2" t="s">
        <v>11</v>
      </c>
      <c r="J5" s="37" t="s">
        <v>44</v>
      </c>
      <c r="K5" s="32"/>
      <c r="L5" s="30"/>
    </row>
    <row r="6" spans="1:12" ht="20.25" customHeight="1" x14ac:dyDescent="0.2">
      <c r="B6" s="2" t="s">
        <v>2</v>
      </c>
      <c r="C6" s="2"/>
      <c r="D6" s="35"/>
      <c r="G6" s="2"/>
      <c r="H6" s="2"/>
      <c r="I6" s="2" t="s">
        <v>18</v>
      </c>
      <c r="J6" s="38" t="s">
        <v>45</v>
      </c>
      <c r="K6" s="32"/>
      <c r="L6" s="30"/>
    </row>
    <row r="7" spans="1:12" ht="21" customHeight="1" x14ac:dyDescent="0.2">
      <c r="B7" s="2" t="s">
        <v>28</v>
      </c>
      <c r="C7" s="2"/>
      <c r="D7" s="35">
        <v>2018</v>
      </c>
      <c r="G7" s="2"/>
      <c r="H7" s="2"/>
      <c r="I7" s="2" t="s">
        <v>20</v>
      </c>
      <c r="J7" s="32" t="s">
        <v>46</v>
      </c>
      <c r="K7" s="32" t="s">
        <v>47</v>
      </c>
      <c r="L7" s="30"/>
    </row>
    <row r="8" spans="1:12" ht="21" customHeight="1" x14ac:dyDescent="0.2">
      <c r="B8" s="3"/>
      <c r="C8" s="3"/>
      <c r="D8" s="3"/>
    </row>
    <row r="9" spans="1:12" ht="30" customHeight="1" x14ac:dyDescent="0.2">
      <c r="A9" s="16"/>
      <c r="B9" s="52" t="s">
        <v>27</v>
      </c>
      <c r="C9" s="52"/>
      <c r="D9" s="52"/>
      <c r="E9" s="52"/>
      <c r="F9" s="52"/>
      <c r="G9" s="52"/>
      <c r="H9" s="52"/>
      <c r="I9" s="52"/>
      <c r="J9" s="52"/>
      <c r="K9" s="52"/>
      <c r="L9" s="16"/>
    </row>
    <row r="10" spans="1:12" ht="30" customHeight="1" x14ac:dyDescent="0.2">
      <c r="B10" s="52" t="s">
        <v>24</v>
      </c>
      <c r="C10" s="52"/>
      <c r="D10" s="52"/>
      <c r="E10" s="52"/>
      <c r="F10" s="52"/>
      <c r="G10" s="52"/>
      <c r="H10" s="52"/>
      <c r="I10" s="52"/>
      <c r="J10" s="52"/>
      <c r="K10" s="52"/>
      <c r="L10" s="16"/>
    </row>
    <row r="11" spans="1:12" ht="20.25" customHeight="1" x14ac:dyDescent="0.2"/>
    <row r="12" spans="1:12" ht="16.5" customHeight="1" x14ac:dyDescent="0.2">
      <c r="E12" s="57" t="s">
        <v>6</v>
      </c>
      <c r="F12" s="57"/>
      <c r="G12" s="57"/>
      <c r="H12" s="57"/>
      <c r="I12" s="57"/>
      <c r="J12" s="57"/>
      <c r="K12" s="57"/>
    </row>
    <row r="13" spans="1:12" ht="29.25" customHeight="1" x14ac:dyDescent="0.2">
      <c r="A13" s="27" t="s">
        <v>4</v>
      </c>
      <c r="B13" s="27" t="s">
        <v>34</v>
      </c>
      <c r="C13" s="27" t="s">
        <v>25</v>
      </c>
      <c r="D13" s="27" t="s">
        <v>5</v>
      </c>
      <c r="E13" s="27" t="s">
        <v>33</v>
      </c>
      <c r="F13" s="27" t="s">
        <v>29</v>
      </c>
      <c r="G13" s="27" t="s">
        <v>32</v>
      </c>
      <c r="H13" s="27" t="s">
        <v>30</v>
      </c>
      <c r="I13" s="27" t="s">
        <v>31</v>
      </c>
      <c r="J13" s="27" t="s">
        <v>14</v>
      </c>
      <c r="K13" s="27" t="s">
        <v>19</v>
      </c>
      <c r="L13" s="27" t="s">
        <v>7</v>
      </c>
    </row>
    <row r="14" spans="1:12" ht="18.75" customHeight="1" x14ac:dyDescent="0.2">
      <c r="A14" s="25">
        <v>1</v>
      </c>
      <c r="B14" s="18">
        <v>1</v>
      </c>
      <c r="C14" s="18">
        <v>211</v>
      </c>
      <c r="D14" s="25" t="s">
        <v>37</v>
      </c>
      <c r="E14" s="19">
        <v>0</v>
      </c>
      <c r="F14" s="19">
        <v>15000</v>
      </c>
      <c r="G14" s="19">
        <v>15000</v>
      </c>
      <c r="H14" s="19">
        <v>2202.84</v>
      </c>
      <c r="I14" s="19">
        <v>2202.84</v>
      </c>
      <c r="J14" s="19">
        <v>2202.84</v>
      </c>
      <c r="K14" s="19">
        <v>2202.84</v>
      </c>
      <c r="L14" s="18"/>
    </row>
    <row r="15" spans="1:12" ht="27" customHeight="1" x14ac:dyDescent="0.2">
      <c r="A15" s="25">
        <v>2</v>
      </c>
      <c r="B15" s="18">
        <v>1</v>
      </c>
      <c r="C15" s="18">
        <v>214</v>
      </c>
      <c r="D15" s="25" t="s">
        <v>37</v>
      </c>
      <c r="E15" s="19">
        <v>0</v>
      </c>
      <c r="F15" s="19">
        <v>8500</v>
      </c>
      <c r="G15" s="19">
        <v>8500</v>
      </c>
      <c r="H15" s="19">
        <v>5000</v>
      </c>
      <c r="I15" s="19">
        <v>5000</v>
      </c>
      <c r="J15" s="19">
        <v>5000</v>
      </c>
      <c r="K15" s="19">
        <v>5000</v>
      </c>
      <c r="L15" s="26"/>
    </row>
    <row r="16" spans="1:12" ht="27" customHeight="1" x14ac:dyDescent="0.2">
      <c r="A16" s="25">
        <v>3</v>
      </c>
      <c r="B16" s="18">
        <v>1</v>
      </c>
      <c r="C16" s="18">
        <v>442</v>
      </c>
      <c r="D16" s="25" t="s">
        <v>37</v>
      </c>
      <c r="E16" s="19">
        <v>1443066.6</v>
      </c>
      <c r="F16" s="19">
        <v>1383066.6</v>
      </c>
      <c r="G16" s="19">
        <v>1383066.6</v>
      </c>
      <c r="H16" s="19">
        <v>393290.52</v>
      </c>
      <c r="I16" s="19">
        <v>393290.52</v>
      </c>
      <c r="J16" s="19">
        <v>393290.52</v>
      </c>
      <c r="K16" s="19">
        <v>393290.52</v>
      </c>
      <c r="L16" s="26"/>
    </row>
    <row r="17" spans="1:12" ht="27" customHeight="1" x14ac:dyDescent="0.2">
      <c r="A17" s="25">
        <v>4</v>
      </c>
      <c r="B17" s="18">
        <v>2</v>
      </c>
      <c r="C17" s="18">
        <v>515</v>
      </c>
      <c r="D17" s="25" t="s">
        <v>37</v>
      </c>
      <c r="E17" s="19">
        <v>0</v>
      </c>
      <c r="F17" s="19">
        <v>36500</v>
      </c>
      <c r="G17" s="19">
        <v>36500</v>
      </c>
      <c r="H17" s="19">
        <v>22000</v>
      </c>
      <c r="I17" s="19">
        <v>22000</v>
      </c>
      <c r="J17" s="19">
        <v>22000</v>
      </c>
      <c r="K17" s="19">
        <v>22000</v>
      </c>
      <c r="L17" s="26"/>
    </row>
    <row r="18" spans="1:12" ht="27" customHeight="1" x14ac:dyDescent="0.2">
      <c r="A18" s="25"/>
      <c r="B18" s="18"/>
      <c r="C18" s="18"/>
      <c r="D18" s="20"/>
      <c r="E18" s="19"/>
      <c r="F18" s="19"/>
      <c r="G18" s="19"/>
      <c r="H18" s="19"/>
      <c r="I18" s="19"/>
      <c r="J18" s="19"/>
      <c r="K18" s="19"/>
      <c r="L18" s="26"/>
    </row>
    <row r="19" spans="1:12" ht="27" customHeight="1" x14ac:dyDescent="0.2">
      <c r="A19" s="25"/>
      <c r="B19" s="18"/>
      <c r="C19" s="18"/>
      <c r="D19" s="20"/>
      <c r="E19" s="19"/>
      <c r="F19" s="19"/>
      <c r="G19" s="19"/>
      <c r="H19" s="19"/>
      <c r="I19" s="19"/>
      <c r="J19" s="19"/>
      <c r="K19" s="19"/>
      <c r="L19" s="26"/>
    </row>
    <row r="20" spans="1:12" ht="27" customHeight="1" x14ac:dyDescent="0.2">
      <c r="A20" s="25"/>
      <c r="B20" s="18"/>
      <c r="C20" s="18"/>
      <c r="D20" s="20"/>
      <c r="E20" s="19"/>
      <c r="F20" s="19"/>
      <c r="G20" s="19"/>
      <c r="H20" s="19"/>
      <c r="I20" s="19"/>
      <c r="J20" s="19"/>
      <c r="K20" s="19"/>
      <c r="L20" s="26"/>
    </row>
    <row r="21" spans="1:12" ht="27" customHeight="1" x14ac:dyDescent="0.2">
      <c r="A21" s="25"/>
      <c r="B21" s="18"/>
      <c r="C21" s="18"/>
      <c r="D21" s="20"/>
      <c r="E21" s="19"/>
      <c r="F21" s="19"/>
      <c r="G21" s="19"/>
      <c r="H21" s="19"/>
      <c r="I21" s="19"/>
      <c r="J21" s="19"/>
      <c r="K21" s="19"/>
      <c r="L21" s="26"/>
    </row>
    <row r="22" spans="1:12" ht="27" customHeight="1" x14ac:dyDescent="0.2">
      <c r="A22" s="25"/>
      <c r="B22" s="18"/>
      <c r="C22" s="18"/>
      <c r="D22" s="20"/>
      <c r="E22" s="19"/>
      <c r="F22" s="19"/>
      <c r="G22" s="19"/>
      <c r="H22" s="19"/>
      <c r="I22" s="19"/>
      <c r="J22" s="19"/>
      <c r="K22" s="19"/>
      <c r="L22" s="26"/>
    </row>
    <row r="23" spans="1:12" ht="27" customHeight="1" x14ac:dyDescent="0.2">
      <c r="A23" s="25"/>
      <c r="B23" s="18"/>
      <c r="C23" s="18"/>
      <c r="D23" s="20"/>
      <c r="E23" s="19"/>
      <c r="F23" s="19"/>
      <c r="G23" s="19"/>
      <c r="H23" s="19"/>
      <c r="I23" s="19"/>
      <c r="J23" s="19"/>
      <c r="K23" s="19"/>
      <c r="L23" s="26"/>
    </row>
    <row r="24" spans="1:12" ht="27" customHeight="1" x14ac:dyDescent="0.2">
      <c r="A24" s="25"/>
      <c r="B24" s="18"/>
      <c r="C24" s="18"/>
      <c r="D24" s="20"/>
      <c r="E24" s="19"/>
      <c r="F24" s="19"/>
      <c r="G24" s="19"/>
      <c r="H24" s="19"/>
      <c r="I24" s="19"/>
      <c r="J24" s="19"/>
      <c r="K24" s="19"/>
      <c r="L24" s="26"/>
    </row>
    <row r="25" spans="1:12" ht="27" customHeight="1" x14ac:dyDescent="0.2">
      <c r="A25" s="25"/>
      <c r="B25" s="18"/>
      <c r="C25" s="18"/>
      <c r="D25" s="20"/>
      <c r="E25" s="19"/>
      <c r="F25" s="19"/>
      <c r="G25" s="19"/>
      <c r="H25" s="19"/>
      <c r="I25" s="19"/>
      <c r="J25" s="19"/>
      <c r="K25" s="19"/>
      <c r="L25" s="26"/>
    </row>
    <row r="26" spans="1:12" ht="27" customHeight="1" x14ac:dyDescent="0.2">
      <c r="A26" s="25"/>
      <c r="B26" s="18"/>
      <c r="C26" s="18"/>
      <c r="D26" s="20"/>
      <c r="E26" s="19"/>
      <c r="F26" s="19"/>
      <c r="G26" s="19"/>
      <c r="H26" s="19"/>
      <c r="I26" s="19"/>
      <c r="J26" s="19"/>
      <c r="K26" s="19"/>
      <c r="L26" s="26"/>
    </row>
    <row r="27" spans="1:12" ht="27" customHeight="1" x14ac:dyDescent="0.2">
      <c r="A27" s="25"/>
      <c r="B27" s="18"/>
      <c r="C27" s="18"/>
      <c r="D27" s="20"/>
      <c r="E27" s="19"/>
      <c r="F27" s="19"/>
      <c r="G27" s="19"/>
      <c r="H27" s="19"/>
      <c r="I27" s="19"/>
      <c r="J27" s="19"/>
      <c r="K27" s="19"/>
      <c r="L27" s="26"/>
    </row>
    <row r="28" spans="1:12" ht="27" customHeight="1" x14ac:dyDescent="0.2">
      <c r="A28" s="25"/>
      <c r="B28" s="18"/>
      <c r="C28" s="18"/>
      <c r="D28" s="20"/>
      <c r="E28" s="19"/>
      <c r="F28" s="19"/>
      <c r="G28" s="19"/>
      <c r="H28" s="19"/>
      <c r="I28" s="19"/>
      <c r="J28" s="19"/>
      <c r="K28" s="19"/>
      <c r="L28" s="26"/>
    </row>
    <row r="29" spans="1:12" ht="27" customHeight="1" x14ac:dyDescent="0.2">
      <c r="A29" s="25"/>
      <c r="B29" s="18"/>
      <c r="C29" s="18"/>
      <c r="D29" s="20"/>
      <c r="E29" s="19"/>
      <c r="F29" s="19"/>
      <c r="G29" s="19"/>
      <c r="H29" s="19"/>
      <c r="I29" s="19"/>
      <c r="J29" s="19"/>
      <c r="K29" s="19"/>
      <c r="L29" s="26"/>
    </row>
    <row r="30" spans="1:12" ht="27" customHeight="1" x14ac:dyDescent="0.2">
      <c r="A30" s="25"/>
      <c r="B30" s="18"/>
      <c r="C30" s="18"/>
      <c r="D30" s="20"/>
      <c r="E30" s="19"/>
      <c r="F30" s="19"/>
      <c r="G30" s="19"/>
      <c r="H30" s="19"/>
      <c r="I30" s="19"/>
      <c r="J30" s="19"/>
      <c r="K30" s="19"/>
      <c r="L30" s="26"/>
    </row>
    <row r="31" spans="1:12" ht="27" customHeight="1" x14ac:dyDescent="0.2">
      <c r="A31" s="25"/>
      <c r="B31" s="18"/>
      <c r="C31" s="18"/>
      <c r="D31" s="20"/>
      <c r="E31" s="19"/>
      <c r="F31" s="19"/>
      <c r="G31" s="19"/>
      <c r="H31" s="19"/>
      <c r="I31" s="19"/>
      <c r="J31" s="19"/>
      <c r="K31" s="19"/>
      <c r="L31" s="26"/>
    </row>
    <row r="32" spans="1:12" ht="27" customHeight="1" x14ac:dyDescent="0.2">
      <c r="A32" s="25"/>
      <c r="B32" s="18"/>
      <c r="C32" s="18"/>
      <c r="D32" s="20"/>
      <c r="E32" s="19"/>
      <c r="F32" s="19"/>
      <c r="G32" s="19"/>
      <c r="H32" s="19"/>
      <c r="I32" s="19"/>
      <c r="J32" s="19"/>
      <c r="K32" s="19"/>
      <c r="L32" s="18"/>
    </row>
    <row r="33" spans="1:13" ht="27" customHeight="1" x14ac:dyDescent="0.2">
      <c r="D33" s="27" t="s">
        <v>1</v>
      </c>
      <c r="E33" s="28">
        <f>SUM(E14:E32)</f>
        <v>1443066.6</v>
      </c>
      <c r="F33" s="28">
        <f t="shared" ref="F33:K33" si="0">SUM(F14:F32)</f>
        <v>1443066.6</v>
      </c>
      <c r="G33" s="28">
        <f t="shared" si="0"/>
        <v>1443066.6</v>
      </c>
      <c r="H33" s="28">
        <f t="shared" si="0"/>
        <v>422493.36000000004</v>
      </c>
      <c r="I33" s="28">
        <f t="shared" si="0"/>
        <v>422493.36000000004</v>
      </c>
      <c r="J33" s="28">
        <f t="shared" si="0"/>
        <v>422493.36000000004</v>
      </c>
      <c r="K33" s="28">
        <f t="shared" si="0"/>
        <v>422493.36000000004</v>
      </c>
    </row>
    <row r="34" spans="1:13" ht="21.75" customHeight="1" x14ac:dyDescent="0.2">
      <c r="A34" s="4" t="s">
        <v>26</v>
      </c>
      <c r="G34" s="11"/>
      <c r="H34" s="11"/>
      <c r="I34" s="11"/>
      <c r="J34" s="12"/>
      <c r="K34" s="12"/>
      <c r="L34" s="12"/>
      <c r="M34" s="12"/>
    </row>
    <row r="35" spans="1:13" ht="31.5" customHeight="1" x14ac:dyDescent="0.2">
      <c r="A35" s="4"/>
      <c r="G35" s="11"/>
      <c r="H35" s="11"/>
      <c r="I35" s="11"/>
      <c r="J35" s="12"/>
      <c r="K35" s="12"/>
      <c r="L35" s="12"/>
      <c r="M35" s="12"/>
    </row>
    <row r="36" spans="1:13" ht="31.5" customHeight="1" x14ac:dyDescent="0.2">
      <c r="A36" s="4"/>
      <c r="G36" s="11"/>
      <c r="H36" s="11"/>
      <c r="I36" s="11"/>
      <c r="J36" s="12"/>
      <c r="K36" s="12"/>
      <c r="L36" s="12"/>
      <c r="M36" s="12"/>
    </row>
    <row r="37" spans="1:13" ht="24" customHeight="1" x14ac:dyDescent="0.2">
      <c r="M37" s="15"/>
    </row>
    <row r="38" spans="1:13" ht="12.75" customHeight="1" x14ac:dyDescent="0.2">
      <c r="B38" s="55" t="s">
        <v>21</v>
      </c>
      <c r="C38" s="55"/>
      <c r="D38" s="55"/>
      <c r="G38" s="55" t="s">
        <v>22</v>
      </c>
      <c r="H38" s="55"/>
      <c r="I38" s="55"/>
      <c r="J38" s="55"/>
      <c r="K38" s="14"/>
      <c r="L38" s="31" t="s">
        <v>23</v>
      </c>
      <c r="M38" s="5"/>
    </row>
    <row r="39" spans="1:13" s="21" customFormat="1" ht="30" customHeight="1" x14ac:dyDescent="0.25">
      <c r="B39" s="56" t="s">
        <v>48</v>
      </c>
      <c r="C39" s="56"/>
      <c r="D39" s="56"/>
      <c r="G39" s="56" t="s">
        <v>49</v>
      </c>
      <c r="H39" s="56"/>
      <c r="I39" s="56"/>
      <c r="J39" s="56"/>
      <c r="K39" s="29"/>
      <c r="L39" s="39" t="s">
        <v>56</v>
      </c>
      <c r="M39" s="24"/>
    </row>
    <row r="41" spans="1:13" ht="21.75" customHeight="1" x14ac:dyDescent="0.2"/>
    <row r="42" spans="1:13" ht="24" customHeight="1" x14ac:dyDescent="0.2">
      <c r="B42" s="4"/>
      <c r="C42" s="4"/>
    </row>
  </sheetData>
  <mergeCells count="10">
    <mergeCell ref="B38:D38"/>
    <mergeCell ref="G38:J38"/>
    <mergeCell ref="B39:D39"/>
    <mergeCell ref="G39:J39"/>
    <mergeCell ref="A1:L1"/>
    <mergeCell ref="H3:L3"/>
    <mergeCell ref="B5:C5"/>
    <mergeCell ref="B9:K9"/>
    <mergeCell ref="B10:K10"/>
    <mergeCell ref="E12:K12"/>
  </mergeCells>
  <hyperlinks>
    <hyperlink ref="J6" r:id="rId1"/>
  </hyperlinks>
  <printOptions horizontalCentered="1" verticalCentered="1"/>
  <pageMargins left="0.34" right="0.19685039370078741" top="0.19685039370078741" bottom="0.19685039370078741" header="0.31496062992125984" footer="0.31496062992125984"/>
  <pageSetup scale="5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DG PRODEP 2018</vt:lpstr>
      <vt:lpstr>EG PPTO 2019</vt:lpstr>
      <vt:lpstr>PRODEP 2016</vt:lpstr>
      <vt:lpstr>PRODEP 2018</vt:lpstr>
      <vt:lpstr>'DG PRODEP 2018'!Área_de_impresión</vt:lpstr>
      <vt:lpstr>'EG PPTO 2019'!Área_de_impresión</vt:lpstr>
      <vt:lpstr>'PRODEP 2016'!Área_de_impresión</vt:lpstr>
      <vt:lpstr>'PRODEP 2018'!Área_de_impresión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2019-07-08T14:09:49Z</cp:lastPrinted>
  <dcterms:created xsi:type="dcterms:W3CDTF">2013-01-22T16:37:05Z</dcterms:created>
  <dcterms:modified xsi:type="dcterms:W3CDTF">2019-07-08T14:10:11Z</dcterms:modified>
</cp:coreProperties>
</file>